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1"/>
  </bookViews>
  <sheets>
    <sheet name="Спп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<sst xmlns="http://schemas.openxmlformats.org/spreadsheetml/2006/main" count="82" uniqueCount="64">
  <si>
    <t>№ п/п</t>
  </si>
  <si>
    <t>Число коек</t>
  </si>
  <si>
    <t>Число выбывших больных</t>
  </si>
  <si>
    <t>Проведено больными к/дней</t>
  </si>
  <si>
    <t>Плановая мощность поликлиники</t>
  </si>
  <si>
    <t>Число посещений</t>
  </si>
  <si>
    <t>Число штатных должностей</t>
  </si>
  <si>
    <t>Число занятых должностей</t>
  </si>
  <si>
    <t>Число физических лиц</t>
  </si>
  <si>
    <t>Всего</t>
  </si>
  <si>
    <t>в том числе</t>
  </si>
  <si>
    <t>Врачи</t>
  </si>
  <si>
    <t>Ср.м.перс.</t>
  </si>
  <si>
    <t>на конец года</t>
  </si>
  <si>
    <t>среднегодовых</t>
  </si>
  <si>
    <t>к врачам</t>
  </si>
  <si>
    <t>к среднему мед.персоналу</t>
  </si>
  <si>
    <t>врачи</t>
  </si>
  <si>
    <t>средний мед.персонал</t>
  </si>
  <si>
    <t>Отделение на х/расчете</t>
  </si>
  <si>
    <t>ИТОГО (по ф.30)</t>
  </si>
  <si>
    <t>Экономист</t>
  </si>
  <si>
    <t>№</t>
  </si>
  <si>
    <t>Почтовый адрес</t>
  </si>
  <si>
    <t>п/п</t>
  </si>
  <si>
    <t>Наименование</t>
  </si>
  <si>
    <t>X</t>
  </si>
  <si>
    <t xml:space="preserve">Примечание: перечень ФАПов согласно справке плановых показателей </t>
  </si>
  <si>
    <t>ф:30</t>
  </si>
  <si>
    <t>Муратовский щебзавод</t>
  </si>
  <si>
    <t>Канищевский</t>
  </si>
  <si>
    <t>Новоильинский</t>
  </si>
  <si>
    <t>Григоровский</t>
  </si>
  <si>
    <t>Доможировский</t>
  </si>
  <si>
    <t xml:space="preserve">  ДС при АПУ. Ф.14ДС</t>
  </si>
  <si>
    <t>Прикрепленное  население</t>
  </si>
  <si>
    <t>Удаленность от центра          км.</t>
  </si>
  <si>
    <t>Радиус обслуживания        км.</t>
  </si>
  <si>
    <t>Кабинет врача общей практики (если кабинет не в поликлинике, а отдельно)</t>
  </si>
  <si>
    <t>Прикрепленное население</t>
  </si>
  <si>
    <t>051 Терапевтические</t>
  </si>
  <si>
    <t>006 Гинекологические</t>
  </si>
  <si>
    <t>022 Неврологические</t>
  </si>
  <si>
    <t>Средняя занятость койки     (не менее 280 не более350)</t>
  </si>
  <si>
    <t>Городская поликлиника</t>
  </si>
  <si>
    <t>ГБУЗ КО "Городская поликлиника"</t>
  </si>
  <si>
    <t>Женские консультации</t>
  </si>
  <si>
    <t>248920,г.Калуга, пос.Муратовка, ул.Железнодорожная, д.8а</t>
  </si>
  <si>
    <t>248920, г.Калуга, ж-д. ст. Тихонова Пустынь, ул.Советская, д.7б</t>
  </si>
  <si>
    <t>248031, г.Калуга, дер.Канищево, ул.Новая, д.3</t>
  </si>
  <si>
    <t>248031, г.Калуга, дер.Григоровка</t>
  </si>
  <si>
    <t>248031, г.Калуга, дер.Груздево, д.4</t>
  </si>
  <si>
    <t>Тихонова Пустынь</t>
  </si>
  <si>
    <t>Почтовый адрес    и телефон</t>
  </si>
  <si>
    <t>248000, г.Калуга, дер.Лихун,ул.Успенская, д. 1/7</t>
  </si>
  <si>
    <t>248025, г.Калуга, ул.Тракторная, д.52</t>
  </si>
  <si>
    <t>Кабинет врача терапевта участкового</t>
  </si>
  <si>
    <t>Кабинет врача общей практики</t>
  </si>
  <si>
    <t>Муратовка</t>
  </si>
  <si>
    <t xml:space="preserve">ФАПы, всего </t>
  </si>
  <si>
    <t>248920,г.Калуга, пос.Муратовский щебзавод,зд.9б</t>
  </si>
  <si>
    <t>248031, г. Калуга, дер.Ильинка, ул.Центральная, зд.27а</t>
  </si>
  <si>
    <t>Справка плановых показателей  за 2022 год</t>
  </si>
  <si>
    <t>Приложение к справке плановых показателей за 2022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</si>
</sst>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;[Red]0.0"/>
    <numFmt numFmtId="174" formatCode="0.00;[Red]0.00"/>
    <numFmt numFmtId="175" formatCode="0.0"/>
  </numFmts>
  <fonts count="46">
    <font>
      <sz val="10"/>
      <name val="Arial Cyr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" fontId="5" fillId="34" borderId="10" xfId="0" applyNumberFormat="1" applyFont="1" applyFill="1" applyBorder="1" applyAlignment="1">
      <alignment horizontal="right" vertical="center" wrapText="1"/>
    </xf>
    <xf numFmtId="2" fontId="5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5" borderId="10" xfId="0" applyFill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left"/>
    </xf>
    <xf numFmtId="1" fontId="5" fillId="11" borderId="10" xfId="0" applyNumberFormat="1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1" fontId="5" fillId="11" borderId="10" xfId="0" applyNumberFormat="1" applyFont="1" applyFill="1" applyBorder="1" applyAlignment="1">
      <alignment horizontal="right" vertical="center" wrapText="1"/>
    </xf>
    <xf numFmtId="2" fontId="5" fillId="11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0" fontId="3" fillId="5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2" fontId="3" fillId="5" borderId="10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6" fillId="0" borderId="10" xfId="0" applyFont="1" applyBorder="1" applyAlignment="1">
      <alignment/>
    </xf>
    <xf numFmtId="0" fontId="4" fillId="0" borderId="17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8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4" xfId="0" applyNumberFormat="1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2.875" style="1" customWidth="1"/>
    <col min="2" max="2" width="29.375" style="1" customWidth="1"/>
    <col min="3" max="3" width="5.875" style="1" customWidth="1"/>
    <col min="4" max="4" width="5.125" style="1" customWidth="1"/>
    <col min="5" max="6" width="6.375" style="1" customWidth="1"/>
    <col min="7" max="7" width="8.00390625" style="1" customWidth="1"/>
    <col min="8" max="8" width="6.375" style="1" customWidth="1"/>
    <col min="9" max="9" width="7.00390625" style="1" customWidth="1"/>
    <col min="10" max="10" width="6.375" style="1" customWidth="1"/>
    <col min="11" max="11" width="6.875" style="1" customWidth="1"/>
    <col min="12" max="12" width="6.375" style="1" customWidth="1"/>
    <col min="13" max="13" width="7.375" style="1" customWidth="1"/>
    <col min="14" max="14" width="6.00390625" style="1" customWidth="1"/>
    <col min="15" max="17" width="5.625" style="1" customWidth="1"/>
    <col min="18" max="18" width="6.375" style="1" customWidth="1"/>
    <col min="19" max="19" width="10.375" style="1" customWidth="1"/>
    <col min="20" max="16384" width="9.125" style="1" customWidth="1"/>
  </cols>
  <sheetData>
    <row r="1" spans="1:19" ht="15.75" customHeight="1">
      <c r="A1" s="74" t="s">
        <v>62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16.5" customHeight="1">
      <c r="A2" s="75" t="s">
        <v>45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6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25.5" customHeight="1">
      <c r="A4" s="76" t="s">
        <v>0</v>
      </c>
      <c r="B4" s="77"/>
      <c r="C4" s="76" t="s">
        <v>1</v>
      </c>
      <c r="D4" s="77"/>
      <c r="E4" s="78" t="s">
        <v>2</v>
      </c>
      <c r="F4" s="78" t="s">
        <v>3</v>
      </c>
      <c r="G4" s="71" t="s">
        <v>43</v>
      </c>
      <c r="H4" s="78" t="s">
        <v>4</v>
      </c>
      <c r="I4" s="76" t="s">
        <v>5</v>
      </c>
      <c r="J4" s="77"/>
      <c r="K4" s="79" t="s">
        <v>6</v>
      </c>
      <c r="L4" s="79"/>
      <c r="M4" s="79"/>
      <c r="N4" s="79" t="s">
        <v>7</v>
      </c>
      <c r="O4" s="79"/>
      <c r="P4" s="79"/>
      <c r="Q4" s="76" t="s">
        <v>8</v>
      </c>
      <c r="R4" s="76"/>
      <c r="S4" s="80"/>
    </row>
    <row r="5" spans="1:19" ht="16.5" customHeight="1">
      <c r="A5" s="77"/>
      <c r="B5" s="77"/>
      <c r="C5" s="77"/>
      <c r="D5" s="77"/>
      <c r="E5" s="77"/>
      <c r="F5" s="77"/>
      <c r="G5" s="72"/>
      <c r="H5" s="77"/>
      <c r="I5" s="77"/>
      <c r="J5" s="77"/>
      <c r="K5" s="81" t="s">
        <v>9</v>
      </c>
      <c r="L5" s="76" t="s">
        <v>10</v>
      </c>
      <c r="M5" s="76"/>
      <c r="N5" s="81" t="s">
        <v>9</v>
      </c>
      <c r="O5" s="76" t="s">
        <v>10</v>
      </c>
      <c r="P5" s="76"/>
      <c r="Q5" s="81" t="s">
        <v>9</v>
      </c>
      <c r="R5" s="49" t="s">
        <v>11</v>
      </c>
      <c r="S5" s="49" t="s">
        <v>12</v>
      </c>
    </row>
    <row r="6" spans="1:19" ht="69" customHeight="1">
      <c r="A6" s="77"/>
      <c r="B6" s="77"/>
      <c r="C6" s="2" t="s">
        <v>13</v>
      </c>
      <c r="D6" s="2" t="s">
        <v>14</v>
      </c>
      <c r="E6" s="77"/>
      <c r="F6" s="77"/>
      <c r="G6" s="73"/>
      <c r="H6" s="77"/>
      <c r="I6" s="2" t="s">
        <v>15</v>
      </c>
      <c r="J6" s="2" t="s">
        <v>16</v>
      </c>
      <c r="K6" s="82"/>
      <c r="L6" s="2" t="s">
        <v>17</v>
      </c>
      <c r="M6" s="2" t="s">
        <v>18</v>
      </c>
      <c r="N6" s="82"/>
      <c r="O6" s="2" t="s">
        <v>17</v>
      </c>
      <c r="P6" s="2" t="s">
        <v>18</v>
      </c>
      <c r="Q6" s="82"/>
      <c r="R6" s="2" t="s">
        <v>28</v>
      </c>
      <c r="S6" s="2" t="s">
        <v>28</v>
      </c>
    </row>
    <row r="7" spans="1:42" ht="13.5" customHeight="1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/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  <c r="R7" s="3">
        <v>16</v>
      </c>
      <c r="S7" s="3">
        <v>17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ht="19.5" customHeight="1">
      <c r="A8" s="5"/>
      <c r="B8" s="6" t="s">
        <v>44</v>
      </c>
      <c r="C8" s="7"/>
      <c r="D8" s="7"/>
      <c r="E8" s="7"/>
      <c r="F8" s="7"/>
      <c r="G8" s="7"/>
      <c r="H8" s="8"/>
      <c r="I8" s="8"/>
      <c r="J8" s="8"/>
      <c r="K8" s="9"/>
      <c r="L8" s="9"/>
      <c r="M8" s="9"/>
      <c r="N8" s="9"/>
      <c r="O8" s="9"/>
      <c r="P8" s="9"/>
      <c r="Q8" s="8"/>
      <c r="R8" s="8"/>
      <c r="S8" s="8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19" ht="16.5" customHeight="1">
      <c r="A9" s="14">
        <v>1</v>
      </c>
      <c r="B9" s="46" t="s">
        <v>34</v>
      </c>
      <c r="C9" s="57">
        <f>SUM(C10:C12)</f>
        <v>0</v>
      </c>
      <c r="D9" s="57">
        <f>SUM(D10:D12)</f>
        <v>0</v>
      </c>
      <c r="E9" s="57">
        <f>SUM(E10:E12)</f>
        <v>0</v>
      </c>
      <c r="F9" s="57">
        <f>SUM(F10:F12)</f>
        <v>0</v>
      </c>
      <c r="G9" s="56" t="e">
        <f>F9/D9</f>
        <v>#DIV/0!</v>
      </c>
      <c r="H9" s="13"/>
      <c r="I9" s="13"/>
      <c r="J9" s="13"/>
      <c r="K9" s="53"/>
      <c r="L9" s="53"/>
      <c r="M9" s="53"/>
      <c r="N9" s="53"/>
      <c r="O9" s="53"/>
      <c r="P9" s="53"/>
      <c r="Q9" s="53"/>
      <c r="R9" s="53"/>
      <c r="S9" s="53"/>
    </row>
    <row r="10" spans="1:19" ht="12.75" customHeight="1">
      <c r="A10" s="14"/>
      <c r="B10" s="10" t="s">
        <v>41</v>
      </c>
      <c r="C10" s="7"/>
      <c r="D10" s="7"/>
      <c r="E10" s="7"/>
      <c r="F10" s="7"/>
      <c r="G10" s="56" t="e">
        <f>F10/D10</f>
        <v>#DIV/0!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 customHeight="1">
      <c r="A11" s="14"/>
      <c r="B11" s="10" t="s">
        <v>42</v>
      </c>
      <c r="C11" s="7"/>
      <c r="D11" s="7"/>
      <c r="E11" s="7"/>
      <c r="F11" s="7"/>
      <c r="G11" s="56" t="e">
        <f>F11/D11</f>
        <v>#DIV/0!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3.5" customHeight="1">
      <c r="A12" s="14"/>
      <c r="B12" s="10" t="s">
        <v>40</v>
      </c>
      <c r="C12" s="7"/>
      <c r="D12" s="7"/>
      <c r="E12" s="7"/>
      <c r="F12" s="7"/>
      <c r="G12" s="56" t="e">
        <f>F12/D12</f>
        <v>#DIV/0!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3.5" customHeight="1">
      <c r="A13" s="14"/>
      <c r="B13" s="46"/>
      <c r="C13" s="7"/>
      <c r="D13" s="7"/>
      <c r="E13" s="7"/>
      <c r="F13" s="7"/>
      <c r="G13" s="7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3.5" customHeight="1">
      <c r="A14" s="14">
        <v>2</v>
      </c>
      <c r="B14" s="59" t="s">
        <v>19</v>
      </c>
      <c r="C14" s="7"/>
      <c r="D14" s="7"/>
      <c r="E14" s="7"/>
      <c r="F14" s="7"/>
      <c r="G14" s="7"/>
      <c r="H14" s="13"/>
      <c r="I14" s="13"/>
      <c r="J14" s="13"/>
      <c r="K14" s="53"/>
      <c r="L14" s="53"/>
      <c r="M14" s="53"/>
      <c r="N14" s="53"/>
      <c r="O14" s="53"/>
      <c r="P14" s="53"/>
      <c r="Q14" s="53"/>
      <c r="R14" s="53"/>
      <c r="S14" s="53"/>
    </row>
    <row r="15" spans="1:19" ht="13.5" customHeight="1">
      <c r="A15" s="14"/>
      <c r="B15" s="59"/>
      <c r="C15" s="7"/>
      <c r="D15" s="7"/>
      <c r="E15" s="7"/>
      <c r="F15" s="7"/>
      <c r="G15" s="7"/>
      <c r="H15" s="13"/>
      <c r="I15" s="13"/>
      <c r="J15" s="13"/>
      <c r="K15" s="62"/>
      <c r="L15" s="62"/>
      <c r="M15" s="62"/>
      <c r="N15" s="62"/>
      <c r="O15" s="62"/>
      <c r="P15" s="62"/>
      <c r="Q15" s="62"/>
      <c r="R15" s="62"/>
      <c r="S15" s="62"/>
    </row>
    <row r="16" spans="1:19" ht="15.75" customHeight="1">
      <c r="A16" s="14">
        <v>3</v>
      </c>
      <c r="B16" s="59" t="s">
        <v>46</v>
      </c>
      <c r="C16" s="7"/>
      <c r="D16" s="7"/>
      <c r="E16" s="7"/>
      <c r="F16" s="7"/>
      <c r="G16" s="7"/>
      <c r="H16" s="53"/>
      <c r="I16" s="53"/>
      <c r="J16" s="53"/>
      <c r="K16" s="60"/>
      <c r="L16" s="60"/>
      <c r="M16" s="60"/>
      <c r="N16" s="60"/>
      <c r="O16" s="60"/>
      <c r="P16" s="60"/>
      <c r="Q16" s="61"/>
      <c r="R16" s="61"/>
      <c r="S16" s="61"/>
    </row>
    <row r="17" spans="1:19" ht="15.75" customHeight="1">
      <c r="A17" s="14"/>
      <c r="B17" s="59"/>
      <c r="C17" s="7"/>
      <c r="D17" s="7"/>
      <c r="E17" s="7"/>
      <c r="F17" s="7"/>
      <c r="G17" s="7"/>
      <c r="H17" s="62"/>
      <c r="I17" s="62"/>
      <c r="J17" s="62"/>
      <c r="K17" s="54"/>
      <c r="L17" s="54"/>
      <c r="M17" s="54"/>
      <c r="N17" s="54"/>
      <c r="O17" s="54"/>
      <c r="P17" s="54"/>
      <c r="Q17" s="55"/>
      <c r="R17" s="55"/>
      <c r="S17" s="55"/>
    </row>
    <row r="18" spans="1:19" ht="14.25" customHeight="1">
      <c r="A18" s="14">
        <v>4</v>
      </c>
      <c r="B18" s="15" t="s">
        <v>59</v>
      </c>
      <c r="C18" s="7"/>
      <c r="D18" s="7"/>
      <c r="E18" s="7"/>
      <c r="F18" s="7"/>
      <c r="G18" s="7"/>
      <c r="H18" s="13"/>
      <c r="I18" s="13"/>
      <c r="J18" s="35">
        <f aca="true" t="shared" si="0" ref="J18:S18">SUM(J19:J25)</f>
        <v>0</v>
      </c>
      <c r="K18" s="36">
        <f t="shared" si="0"/>
        <v>0</v>
      </c>
      <c r="L18" s="36">
        <f t="shared" si="0"/>
        <v>0</v>
      </c>
      <c r="M18" s="36">
        <f t="shared" si="0"/>
        <v>0</v>
      </c>
      <c r="N18" s="36">
        <f t="shared" si="0"/>
        <v>0</v>
      </c>
      <c r="O18" s="36">
        <f t="shared" si="0"/>
        <v>0</v>
      </c>
      <c r="P18" s="36">
        <f t="shared" si="0"/>
        <v>0</v>
      </c>
      <c r="Q18" s="35">
        <f t="shared" si="0"/>
        <v>0</v>
      </c>
      <c r="R18" s="35">
        <f t="shared" si="0"/>
        <v>0</v>
      </c>
      <c r="S18" s="35">
        <f t="shared" si="0"/>
        <v>0</v>
      </c>
    </row>
    <row r="19" spans="1:19" ht="12.75" customHeight="1">
      <c r="A19" s="52">
        <v>1</v>
      </c>
      <c r="B19" s="10" t="s">
        <v>58</v>
      </c>
      <c r="C19" s="7"/>
      <c r="D19" s="7"/>
      <c r="E19" s="7"/>
      <c r="F19" s="7"/>
      <c r="G19" s="7"/>
      <c r="H19" s="13"/>
      <c r="I19" s="13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 customHeight="1">
      <c r="A20" s="41">
        <v>2</v>
      </c>
      <c r="B20" s="10" t="s">
        <v>29</v>
      </c>
      <c r="C20" s="7"/>
      <c r="D20" s="7"/>
      <c r="E20" s="7"/>
      <c r="F20" s="7"/>
      <c r="G20" s="7"/>
      <c r="H20" s="13"/>
      <c r="I20" s="13"/>
      <c r="J20" s="11"/>
      <c r="K20" s="16"/>
      <c r="L20" s="16"/>
      <c r="M20" s="16"/>
      <c r="N20" s="16"/>
      <c r="O20" s="16"/>
      <c r="P20" s="16"/>
      <c r="Q20" s="11"/>
      <c r="R20" s="11"/>
      <c r="S20" s="11"/>
    </row>
    <row r="21" spans="1:19" ht="12.75" customHeight="1">
      <c r="A21" s="52">
        <v>3</v>
      </c>
      <c r="B21" s="70" t="s">
        <v>52</v>
      </c>
      <c r="C21" s="7"/>
      <c r="D21" s="7"/>
      <c r="E21" s="7"/>
      <c r="F21" s="7"/>
      <c r="G21" s="7"/>
      <c r="H21" s="13"/>
      <c r="I21" s="13"/>
      <c r="J21" s="11"/>
      <c r="K21" s="16"/>
      <c r="L21" s="16"/>
      <c r="M21" s="16"/>
      <c r="N21" s="16"/>
      <c r="O21" s="16"/>
      <c r="P21" s="16"/>
      <c r="Q21" s="11"/>
      <c r="R21" s="11"/>
      <c r="S21" s="11"/>
    </row>
    <row r="22" spans="1:19" ht="12.75" customHeight="1">
      <c r="A22" s="41">
        <v>4</v>
      </c>
      <c r="B22" s="70" t="s">
        <v>30</v>
      </c>
      <c r="C22" s="7"/>
      <c r="D22" s="7"/>
      <c r="E22" s="7"/>
      <c r="F22" s="7"/>
      <c r="G22" s="7"/>
      <c r="H22" s="13"/>
      <c r="I22" s="13"/>
      <c r="J22" s="11"/>
      <c r="K22" s="16"/>
      <c r="L22" s="16"/>
      <c r="M22" s="16"/>
      <c r="N22" s="16"/>
      <c r="O22" s="16"/>
      <c r="P22" s="16"/>
      <c r="Q22" s="11"/>
      <c r="R22" s="11"/>
      <c r="S22" s="11"/>
    </row>
    <row r="23" spans="1:19" ht="12.75" customHeight="1">
      <c r="A23" s="52">
        <v>5</v>
      </c>
      <c r="B23" s="40" t="s">
        <v>31</v>
      </c>
      <c r="C23" s="7"/>
      <c r="D23" s="7"/>
      <c r="E23" s="7"/>
      <c r="F23" s="7"/>
      <c r="G23" s="7"/>
      <c r="H23" s="13"/>
      <c r="I23" s="13"/>
      <c r="J23" s="11"/>
      <c r="K23" s="16"/>
      <c r="L23" s="16"/>
      <c r="M23" s="16"/>
      <c r="N23" s="16"/>
      <c r="O23" s="16"/>
      <c r="P23" s="16"/>
      <c r="Q23" s="11"/>
      <c r="R23" s="11"/>
      <c r="S23" s="11"/>
    </row>
    <row r="24" spans="1:19" ht="15" customHeight="1">
      <c r="A24" s="41">
        <v>6</v>
      </c>
      <c r="B24" s="40" t="s">
        <v>32</v>
      </c>
      <c r="C24" s="7"/>
      <c r="D24" s="7"/>
      <c r="E24" s="7"/>
      <c r="F24" s="7"/>
      <c r="G24" s="7"/>
      <c r="H24" s="13"/>
      <c r="I24" s="13"/>
      <c r="J24" s="11"/>
      <c r="K24" s="16"/>
      <c r="L24" s="16"/>
      <c r="M24" s="16"/>
      <c r="N24" s="16"/>
      <c r="O24" s="16"/>
      <c r="P24" s="16"/>
      <c r="Q24" s="11"/>
      <c r="R24" s="11"/>
      <c r="S24" s="11"/>
    </row>
    <row r="25" spans="1:19" ht="13.5" customHeight="1">
      <c r="A25" s="52">
        <v>7</v>
      </c>
      <c r="B25" s="40" t="s">
        <v>33</v>
      </c>
      <c r="C25" s="7"/>
      <c r="D25" s="7"/>
      <c r="E25" s="7"/>
      <c r="F25" s="7"/>
      <c r="G25" s="7"/>
      <c r="H25" s="13"/>
      <c r="I25" s="13"/>
      <c r="J25" s="11"/>
      <c r="K25" s="16"/>
      <c r="L25" s="16"/>
      <c r="M25" s="16"/>
      <c r="N25" s="16"/>
      <c r="O25" s="16"/>
      <c r="P25" s="16"/>
      <c r="Q25" s="11"/>
      <c r="R25" s="11"/>
      <c r="S25" s="11"/>
    </row>
    <row r="26" spans="1:19" ht="15" customHeight="1">
      <c r="A26" s="41"/>
      <c r="B26" s="40"/>
      <c r="C26" s="7"/>
      <c r="D26" s="7"/>
      <c r="E26" s="7"/>
      <c r="F26" s="7"/>
      <c r="G26" s="7"/>
      <c r="H26" s="13"/>
      <c r="I26" s="13"/>
      <c r="J26" s="11"/>
      <c r="K26" s="16"/>
      <c r="L26" s="16"/>
      <c r="M26" s="16"/>
      <c r="N26" s="16"/>
      <c r="O26" s="16"/>
      <c r="P26" s="16"/>
      <c r="Q26" s="11"/>
      <c r="R26" s="11"/>
      <c r="S26" s="11"/>
    </row>
    <row r="27" spans="1:19" ht="15" customHeight="1">
      <c r="A27" s="52"/>
      <c r="B27" s="40"/>
      <c r="C27" s="7"/>
      <c r="D27" s="7"/>
      <c r="E27" s="7"/>
      <c r="F27" s="7"/>
      <c r="G27" s="7"/>
      <c r="H27" s="13"/>
      <c r="I27" s="13"/>
      <c r="J27" s="11"/>
      <c r="K27" s="16"/>
      <c r="L27" s="16"/>
      <c r="M27" s="16"/>
      <c r="N27" s="16"/>
      <c r="O27" s="16"/>
      <c r="P27" s="16"/>
      <c r="Q27" s="11"/>
      <c r="R27" s="11"/>
      <c r="S27" s="11"/>
    </row>
    <row r="28" spans="1:19" ht="15" customHeight="1">
      <c r="A28" s="41"/>
      <c r="B28" s="40"/>
      <c r="C28" s="7"/>
      <c r="D28" s="7"/>
      <c r="E28" s="7"/>
      <c r="F28" s="7"/>
      <c r="G28" s="7"/>
      <c r="H28" s="13"/>
      <c r="I28" s="13"/>
      <c r="J28" s="11"/>
      <c r="K28" s="16"/>
      <c r="L28" s="16"/>
      <c r="M28" s="16"/>
      <c r="N28" s="16"/>
      <c r="O28" s="16"/>
      <c r="P28" s="16"/>
      <c r="Q28" s="11"/>
      <c r="R28" s="11"/>
      <c r="S28" s="11"/>
    </row>
    <row r="29" spans="1:19" ht="15" customHeight="1">
      <c r="A29" s="41"/>
      <c r="B29" s="40"/>
      <c r="C29" s="7"/>
      <c r="D29" s="7"/>
      <c r="E29" s="7"/>
      <c r="F29" s="7"/>
      <c r="G29" s="7"/>
      <c r="H29" s="13"/>
      <c r="I29" s="13"/>
      <c r="J29" s="11"/>
      <c r="K29" s="16"/>
      <c r="L29" s="16"/>
      <c r="M29" s="16"/>
      <c r="N29" s="16"/>
      <c r="O29" s="16"/>
      <c r="P29" s="16"/>
      <c r="Q29" s="11"/>
      <c r="R29" s="11"/>
      <c r="S29" s="11"/>
    </row>
    <row r="30" spans="1:19" ht="15" customHeight="1">
      <c r="A30" s="41"/>
      <c r="C30" s="7"/>
      <c r="D30" s="7"/>
      <c r="E30" s="7"/>
      <c r="F30" s="7"/>
      <c r="G30" s="7"/>
      <c r="H30" s="13"/>
      <c r="I30" s="13"/>
      <c r="J30" s="11"/>
      <c r="K30" s="16"/>
      <c r="L30" s="16"/>
      <c r="M30" s="16"/>
      <c r="N30" s="16"/>
      <c r="O30" s="16"/>
      <c r="P30" s="16"/>
      <c r="Q30" s="11"/>
      <c r="R30" s="11"/>
      <c r="S30" s="11"/>
    </row>
    <row r="31" spans="1:19" ht="17.25" customHeight="1">
      <c r="A31" s="12"/>
      <c r="B31" s="48" t="s">
        <v>20</v>
      </c>
      <c r="C31" s="47"/>
      <c r="D31" s="47"/>
      <c r="E31" s="47"/>
      <c r="F31" s="47"/>
      <c r="G31" s="47"/>
      <c r="H31" s="50">
        <f>H8+H16</f>
        <v>0</v>
      </c>
      <c r="I31" s="50">
        <f>I8+I16</f>
        <v>0</v>
      </c>
      <c r="J31" s="50">
        <f>J8+J16+J18</f>
        <v>0</v>
      </c>
      <c r="K31" s="51">
        <f>K8+K14+K16+K18</f>
        <v>0</v>
      </c>
      <c r="L31" s="51">
        <f aca="true" t="shared" si="1" ref="L31:S31">L8+L14+L16+L18</f>
        <v>0</v>
      </c>
      <c r="M31" s="51">
        <f t="shared" si="1"/>
        <v>0</v>
      </c>
      <c r="N31" s="51">
        <f t="shared" si="1"/>
        <v>0</v>
      </c>
      <c r="O31" s="51">
        <f t="shared" si="1"/>
        <v>0</v>
      </c>
      <c r="P31" s="51">
        <f t="shared" si="1"/>
        <v>0</v>
      </c>
      <c r="Q31" s="50">
        <f t="shared" si="1"/>
        <v>0</v>
      </c>
      <c r="R31" s="50">
        <f t="shared" si="1"/>
        <v>0</v>
      </c>
      <c r="S31" s="50">
        <f t="shared" si="1"/>
        <v>0</v>
      </c>
    </row>
    <row r="32" spans="1:19" ht="17.25" customHeight="1">
      <c r="A32" s="37"/>
      <c r="B32" s="38" t="s">
        <v>21</v>
      </c>
      <c r="C32" s="42"/>
      <c r="D32" s="42"/>
      <c r="E32" s="42"/>
      <c r="F32" s="42"/>
      <c r="G32" s="42"/>
      <c r="H32" s="42"/>
      <c r="I32" s="42"/>
      <c r="J32" s="42"/>
      <c r="K32" s="43"/>
      <c r="L32" s="43"/>
      <c r="M32" s="43"/>
      <c r="N32" s="43"/>
      <c r="O32" s="43"/>
      <c r="P32" s="43"/>
      <c r="Q32" s="42"/>
      <c r="R32" s="42"/>
      <c r="S32" s="42"/>
    </row>
    <row r="33" spans="1:19" ht="15.75" customHeight="1">
      <c r="A33" s="37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5" ht="15.75">
      <c r="B35" s="17"/>
    </row>
    <row r="36" spans="2:10" ht="15.75">
      <c r="B36" s="17"/>
      <c r="C36" s="17"/>
      <c r="D36" s="17"/>
      <c r="E36" s="17"/>
      <c r="F36" s="17"/>
      <c r="G36" s="17"/>
      <c r="H36" s="17"/>
      <c r="I36" s="17"/>
      <c r="J36" s="17"/>
    </row>
    <row r="37" spans="3:10" ht="15.75">
      <c r="C37" s="17"/>
      <c r="D37" s="17"/>
      <c r="E37" s="17"/>
      <c r="F37" s="17"/>
      <c r="G37" s="17"/>
      <c r="H37" s="17"/>
      <c r="I37" s="17"/>
      <c r="J37" s="17"/>
    </row>
    <row r="38" spans="2:10" ht="15.75">
      <c r="B38" s="17"/>
      <c r="C38" s="17"/>
      <c r="D38" s="17"/>
      <c r="E38" s="17"/>
      <c r="F38" s="17"/>
      <c r="G38" s="17"/>
      <c r="H38" s="17"/>
      <c r="I38" s="17"/>
      <c r="J38" s="17"/>
    </row>
    <row r="39" spans="2:10" ht="15.75">
      <c r="B39" s="17"/>
      <c r="C39" s="17"/>
      <c r="D39" s="17"/>
      <c r="E39" s="17"/>
      <c r="F39" s="17"/>
      <c r="G39" s="17"/>
      <c r="H39" s="17"/>
      <c r="I39" s="17"/>
      <c r="J39" s="17"/>
    </row>
    <row r="40" spans="2:10" ht="15.75">
      <c r="B40" s="17"/>
      <c r="C40" s="17"/>
      <c r="D40" s="17"/>
      <c r="E40" s="17"/>
      <c r="F40" s="17"/>
      <c r="G40" s="17"/>
      <c r="H40" s="17"/>
      <c r="I40" s="17"/>
      <c r="J40" s="17"/>
    </row>
    <row r="41" spans="3:10" ht="15.75">
      <c r="C41" s="17"/>
      <c r="D41" s="17"/>
      <c r="E41" s="17"/>
      <c r="F41" s="17"/>
      <c r="G41" s="17"/>
      <c r="H41" s="17"/>
      <c r="I41" s="17"/>
      <c r="J41" s="17"/>
    </row>
  </sheetData>
  <sheetProtection/>
  <mergeCells count="18">
    <mergeCell ref="K4:M4"/>
    <mergeCell ref="N4:P4"/>
    <mergeCell ref="Q4:S4"/>
    <mergeCell ref="K5:K6"/>
    <mergeCell ref="L5:M5"/>
    <mergeCell ref="N5:N6"/>
    <mergeCell ref="O5:P5"/>
    <mergeCell ref="Q5:Q6"/>
    <mergeCell ref="G4:G6"/>
    <mergeCell ref="A1:S1"/>
    <mergeCell ref="A2:S2"/>
    <mergeCell ref="A4:A6"/>
    <mergeCell ref="B4:B6"/>
    <mergeCell ref="C4:D5"/>
    <mergeCell ref="E4:E6"/>
    <mergeCell ref="F4:F6"/>
    <mergeCell ref="H4:H6"/>
    <mergeCell ref="I4:J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selection activeCell="O14" sqref="O14"/>
    </sheetView>
  </sheetViews>
  <sheetFormatPr defaultColWidth="9.00390625" defaultRowHeight="12.75"/>
  <cols>
    <col min="1" max="1" width="3.375" style="0" customWidth="1"/>
    <col min="2" max="2" width="21.25390625" style="0" customWidth="1"/>
    <col min="3" max="3" width="16.25390625" style="0" customWidth="1"/>
    <col min="4" max="4" width="19.375" style="0" customWidth="1"/>
    <col min="5" max="5" width="7.375" style="0" customWidth="1"/>
    <col min="6" max="6" width="27.875" style="0" customWidth="1"/>
  </cols>
  <sheetData>
    <row r="1" spans="1:6" ht="18.75">
      <c r="A1" s="83" t="s">
        <v>63</v>
      </c>
      <c r="B1" s="83"/>
      <c r="C1" s="83"/>
      <c r="D1" s="83"/>
      <c r="E1" s="83"/>
      <c r="F1" s="83"/>
    </row>
    <row r="2" spans="1:5" ht="18.75">
      <c r="A2" s="18"/>
      <c r="B2" s="18"/>
      <c r="C2" s="18"/>
      <c r="D2" s="18"/>
      <c r="E2" s="18"/>
    </row>
    <row r="3" spans="1:26" ht="18.75">
      <c r="A3" s="75" t="s">
        <v>45</v>
      </c>
      <c r="B3" s="75"/>
      <c r="C3" s="75"/>
      <c r="D3" s="75"/>
      <c r="E3" s="75"/>
      <c r="F3" s="75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1"/>
      <c r="V3" s="21"/>
      <c r="W3" s="21"/>
      <c r="X3" s="21"/>
      <c r="Y3" s="21"/>
      <c r="Z3" s="21"/>
    </row>
    <row r="4" spans="1:5" ht="15.75">
      <c r="A4" s="20"/>
      <c r="B4" s="20"/>
      <c r="C4" s="20"/>
      <c r="D4" s="20"/>
      <c r="E4" s="20"/>
    </row>
    <row r="5" spans="1:5" ht="15.75">
      <c r="A5" s="20"/>
      <c r="B5" s="20"/>
      <c r="C5" s="20"/>
      <c r="D5" s="20"/>
      <c r="E5" s="20"/>
    </row>
    <row r="6" spans="1:5" ht="12.75">
      <c r="A6" s="21"/>
      <c r="B6" s="21"/>
      <c r="C6" s="21"/>
      <c r="D6" s="21"/>
      <c r="E6" s="21"/>
    </row>
    <row r="7" spans="1:6" ht="30" customHeight="1">
      <c r="A7" s="22" t="s">
        <v>22</v>
      </c>
      <c r="B7" s="100" t="s">
        <v>25</v>
      </c>
      <c r="C7" s="86" t="s">
        <v>35</v>
      </c>
      <c r="D7" s="86" t="s">
        <v>36</v>
      </c>
      <c r="E7" s="91" t="s">
        <v>37</v>
      </c>
      <c r="F7" s="88" t="s">
        <v>53</v>
      </c>
    </row>
    <row r="8" spans="1:6" ht="12.75" customHeight="1">
      <c r="A8" s="23"/>
      <c r="B8" s="101"/>
      <c r="C8" s="99"/>
      <c r="D8" s="99"/>
      <c r="E8" s="92"/>
      <c r="F8" s="89"/>
    </row>
    <row r="9" spans="1:6" ht="12.75" customHeight="1">
      <c r="A9" s="24" t="s">
        <v>24</v>
      </c>
      <c r="B9" s="102"/>
      <c r="C9" s="87"/>
      <c r="D9" s="87"/>
      <c r="E9" s="93"/>
      <c r="F9" s="90"/>
    </row>
    <row r="10" spans="1:6" ht="12.75">
      <c r="A10" s="14"/>
      <c r="B10" s="25">
        <v>2</v>
      </c>
      <c r="C10" s="14">
        <v>3</v>
      </c>
      <c r="D10" s="14">
        <v>4</v>
      </c>
      <c r="E10" s="14">
        <v>5</v>
      </c>
      <c r="F10" s="58">
        <v>6</v>
      </c>
    </row>
    <row r="11" spans="1:6" ht="12.75">
      <c r="A11" s="14"/>
      <c r="B11" s="26" t="s">
        <v>59</v>
      </c>
      <c r="C11" s="27">
        <f>SUM(C12:C18)</f>
        <v>0</v>
      </c>
      <c r="D11" s="27" t="s">
        <v>26</v>
      </c>
      <c r="E11" s="27" t="s">
        <v>26</v>
      </c>
      <c r="F11" s="39"/>
    </row>
    <row r="12" spans="1:8" ht="32.25" customHeight="1">
      <c r="A12" s="41">
        <v>1</v>
      </c>
      <c r="B12" s="10" t="s">
        <v>58</v>
      </c>
      <c r="C12" s="14"/>
      <c r="D12" s="67">
        <v>30</v>
      </c>
      <c r="E12" s="67">
        <v>3.5</v>
      </c>
      <c r="F12" s="64" t="s">
        <v>47</v>
      </c>
      <c r="G12" s="1"/>
      <c r="H12" s="1"/>
    </row>
    <row r="13" spans="1:8" ht="31.5" customHeight="1">
      <c r="A13" s="41">
        <v>2</v>
      </c>
      <c r="B13" s="10" t="s">
        <v>29</v>
      </c>
      <c r="C13" s="29"/>
      <c r="D13" s="67">
        <v>25</v>
      </c>
      <c r="E13" s="67">
        <v>5</v>
      </c>
      <c r="F13" s="64" t="s">
        <v>60</v>
      </c>
      <c r="G13" s="1"/>
      <c r="H13" s="1"/>
    </row>
    <row r="14" spans="1:8" ht="27.75" customHeight="1">
      <c r="A14" s="41">
        <v>3</v>
      </c>
      <c r="B14" s="70" t="s">
        <v>52</v>
      </c>
      <c r="C14" s="29"/>
      <c r="D14" s="67">
        <v>30</v>
      </c>
      <c r="E14" s="67">
        <v>5</v>
      </c>
      <c r="F14" s="64" t="s">
        <v>48</v>
      </c>
      <c r="G14" s="1"/>
      <c r="H14" s="1"/>
    </row>
    <row r="15" spans="1:8" ht="27.75" customHeight="1">
      <c r="A15" s="41">
        <v>4</v>
      </c>
      <c r="B15" s="70" t="s">
        <v>30</v>
      </c>
      <c r="C15" s="29"/>
      <c r="D15" s="67">
        <v>18</v>
      </c>
      <c r="E15" s="67">
        <v>5</v>
      </c>
      <c r="F15" s="64" t="s">
        <v>49</v>
      </c>
      <c r="G15" s="1"/>
      <c r="H15" s="1"/>
    </row>
    <row r="16" spans="1:8" ht="25.5" customHeight="1">
      <c r="A16" s="41">
        <v>5</v>
      </c>
      <c r="B16" s="40" t="s">
        <v>31</v>
      </c>
      <c r="C16" s="29"/>
      <c r="D16" s="67">
        <v>20</v>
      </c>
      <c r="E16" s="67">
        <v>8</v>
      </c>
      <c r="F16" s="64" t="s">
        <v>61</v>
      </c>
      <c r="G16" s="1"/>
      <c r="H16" s="1"/>
    </row>
    <row r="17" spans="1:8" ht="21.75" customHeight="1">
      <c r="A17" s="41">
        <v>6</v>
      </c>
      <c r="B17" s="40" t="s">
        <v>32</v>
      </c>
      <c r="C17" s="29"/>
      <c r="D17" s="67">
        <v>20</v>
      </c>
      <c r="E17" s="67">
        <v>10</v>
      </c>
      <c r="F17" s="63" t="s">
        <v>50</v>
      </c>
      <c r="G17" s="1"/>
      <c r="H17" s="1"/>
    </row>
    <row r="18" spans="1:8" ht="23.25" customHeight="1">
      <c r="A18" s="41">
        <v>7</v>
      </c>
      <c r="B18" s="40" t="s">
        <v>33</v>
      </c>
      <c r="C18" s="29"/>
      <c r="D18" s="67">
        <v>20</v>
      </c>
      <c r="E18" s="67">
        <v>4</v>
      </c>
      <c r="F18" s="63" t="s">
        <v>51</v>
      </c>
      <c r="G18" s="1"/>
      <c r="H18" s="1"/>
    </row>
    <row r="20" spans="1:6" ht="12.75" customHeight="1">
      <c r="A20" s="84"/>
      <c r="B20" s="86" t="s">
        <v>38</v>
      </c>
      <c r="C20" s="86" t="s">
        <v>39</v>
      </c>
      <c r="D20" s="86" t="s">
        <v>36</v>
      </c>
      <c r="E20" s="105" t="s">
        <v>23</v>
      </c>
      <c r="F20" s="106"/>
    </row>
    <row r="21" spans="1:6" ht="46.5" customHeight="1">
      <c r="A21" s="85"/>
      <c r="B21" s="87"/>
      <c r="C21" s="87"/>
      <c r="D21" s="99"/>
      <c r="E21" s="107"/>
      <c r="F21" s="108"/>
    </row>
    <row r="22" spans="1:8" ht="30.75" customHeight="1">
      <c r="A22" s="13">
        <v>1</v>
      </c>
      <c r="B22" s="69" t="s">
        <v>56</v>
      </c>
      <c r="C22" s="28"/>
      <c r="D22" s="68">
        <v>35</v>
      </c>
      <c r="E22" s="103" t="s">
        <v>54</v>
      </c>
      <c r="F22" s="104"/>
      <c r="G22" s="66"/>
      <c r="H22" s="21"/>
    </row>
    <row r="23" spans="1:8" ht="26.25">
      <c r="A23" s="13">
        <v>2</v>
      </c>
      <c r="B23" s="69" t="s">
        <v>57</v>
      </c>
      <c r="C23" s="28"/>
      <c r="D23" s="68">
        <v>6</v>
      </c>
      <c r="E23" s="97" t="s">
        <v>55</v>
      </c>
      <c r="F23" s="98"/>
      <c r="G23" s="65"/>
      <c r="H23" s="21"/>
    </row>
    <row r="24" spans="1:6" ht="12.75">
      <c r="A24" s="13">
        <v>3</v>
      </c>
      <c r="B24" s="28"/>
      <c r="C24" s="28"/>
      <c r="D24" s="28"/>
      <c r="E24" s="95"/>
      <c r="F24" s="96"/>
    </row>
    <row r="25" spans="1:6" ht="12.75">
      <c r="A25" s="13">
        <v>4</v>
      </c>
      <c r="B25" s="28"/>
      <c r="C25" s="28"/>
      <c r="D25" s="28"/>
      <c r="E25" s="95"/>
      <c r="F25" s="96"/>
    </row>
    <row r="26" spans="1:6" ht="12.75">
      <c r="A26" s="13">
        <v>5</v>
      </c>
      <c r="B26" s="28"/>
      <c r="C26" s="28"/>
      <c r="D26" s="28"/>
      <c r="E26" s="95"/>
      <c r="F26" s="96"/>
    </row>
    <row r="27" spans="1:6" ht="12.75">
      <c r="A27" s="13">
        <v>6</v>
      </c>
      <c r="B27" s="28"/>
      <c r="C27" s="28"/>
      <c r="D27" s="28"/>
      <c r="E27" s="95"/>
      <c r="F27" s="96"/>
    </row>
    <row r="28" spans="1:6" ht="12.75">
      <c r="A28" s="13">
        <v>7</v>
      </c>
      <c r="B28" s="28"/>
      <c r="C28" s="28"/>
      <c r="D28" s="28"/>
      <c r="E28" s="95"/>
      <c r="F28" s="96"/>
    </row>
    <row r="29" spans="1:6" ht="12.75">
      <c r="A29" s="28"/>
      <c r="B29" s="28"/>
      <c r="C29" s="28"/>
      <c r="D29" s="28"/>
      <c r="E29" s="95"/>
      <c r="F29" s="96"/>
    </row>
    <row r="30" spans="1:6" ht="12.75">
      <c r="A30" s="21"/>
      <c r="B30" s="21"/>
      <c r="C30" s="21"/>
      <c r="D30" s="21"/>
      <c r="E30" s="45"/>
      <c r="F30" s="45"/>
    </row>
    <row r="31" spans="2:6" ht="12.75">
      <c r="B31" s="94" t="s">
        <v>27</v>
      </c>
      <c r="C31" s="94"/>
      <c r="D31" s="94"/>
      <c r="E31" s="94"/>
      <c r="F31" s="94"/>
    </row>
    <row r="32" spans="2:6" ht="12.75">
      <c r="B32" s="31"/>
      <c r="C32" s="30"/>
      <c r="D32" s="32"/>
      <c r="E32" s="33"/>
      <c r="F32" s="33"/>
    </row>
    <row r="33" spans="2:6" ht="12.75">
      <c r="B33" s="30" t="s">
        <v>21</v>
      </c>
      <c r="C33" s="34"/>
      <c r="D33" s="32"/>
      <c r="E33" s="33"/>
      <c r="F33" s="33"/>
    </row>
  </sheetData>
  <sheetProtection/>
  <mergeCells count="21">
    <mergeCell ref="E24:F24"/>
    <mergeCell ref="E25:F25"/>
    <mergeCell ref="B31:F31"/>
    <mergeCell ref="E27:F27"/>
    <mergeCell ref="E29:F29"/>
    <mergeCell ref="E23:F23"/>
    <mergeCell ref="D7:D9"/>
    <mergeCell ref="B7:B9"/>
    <mergeCell ref="C7:C9"/>
    <mergeCell ref="E28:F28"/>
    <mergeCell ref="E22:F22"/>
    <mergeCell ref="E26:F26"/>
    <mergeCell ref="A1:F1"/>
    <mergeCell ref="A3:F3"/>
    <mergeCell ref="A20:A21"/>
    <mergeCell ref="B20:B21"/>
    <mergeCell ref="C20:C21"/>
    <mergeCell ref="F7:F9"/>
    <mergeCell ref="E7:E9"/>
    <mergeCell ref="D20:D21"/>
    <mergeCell ref="E20:F21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nemchenkova</dc:creator>
  <cp:keywords/>
  <dc:description/>
  <cp:lastModifiedBy>Валентина Немченкова</cp:lastModifiedBy>
  <cp:lastPrinted>2020-12-09T09:32:52Z</cp:lastPrinted>
  <dcterms:created xsi:type="dcterms:W3CDTF">2012-08-16T07:58:16Z</dcterms:created>
  <dcterms:modified xsi:type="dcterms:W3CDTF">2022-11-11T08:03:54Z</dcterms:modified>
  <cp:category/>
  <cp:version/>
  <cp:contentType/>
  <cp:contentStatus/>
</cp:coreProperties>
</file>