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1"/>
  </bookViews>
  <sheets>
    <sheet name="СПП " sheetId="1" r:id="rId1"/>
    <sheet name="Прил.ФАПы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<sst xmlns="http://schemas.openxmlformats.org/spreadsheetml/2006/main" count="108" uniqueCount="89">
  <si>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Справка плановых показателей </t>
  </si>
  <si>
    <t>№ п/п</t>
  </si>
  <si>
    <t xml:space="preserve"> </t>
  </si>
  <si>
    <t>Число коек</t>
  </si>
  <si>
    <t>Число выбывших больных</t>
  </si>
  <si>
    <t>Проведено больными к/дней</t>
  </si>
  <si>
    <t>Плановая мощность поликлиники</t>
  </si>
  <si>
    <t>Число посещений</t>
  </si>
  <si>
    <t>Число штатных должностей</t>
  </si>
  <si>
    <t>Число занятых должностей</t>
  </si>
  <si>
    <t>Число физических лиц</t>
  </si>
  <si>
    <t>Всего</t>
  </si>
  <si>
    <t>в том числе</t>
  </si>
  <si>
    <t>Врачи</t>
  </si>
  <si>
    <t>Ср.м.перс.</t>
  </si>
  <si>
    <t>на конец года</t>
  </si>
  <si>
    <t>среднегодовых</t>
  </si>
  <si>
    <t>к врачам</t>
  </si>
  <si>
    <t>к среднему мед.персоналу</t>
  </si>
  <si>
    <t>врачи</t>
  </si>
  <si>
    <t>средний мед.персонал</t>
  </si>
  <si>
    <t>I</t>
  </si>
  <si>
    <t>1.</t>
  </si>
  <si>
    <t>2.</t>
  </si>
  <si>
    <t>Кабинет платных услуг</t>
  </si>
  <si>
    <t>Итого по ЦРБ:</t>
  </si>
  <si>
    <t>Итого по Еленской уч. б-це:</t>
  </si>
  <si>
    <t>ИТОГО (по ф.30)</t>
  </si>
  <si>
    <t>Отделение СМП ЦРБ</t>
  </si>
  <si>
    <t>Отделение СМП Еленской УБ</t>
  </si>
  <si>
    <t>ВСЕГО по району:</t>
  </si>
  <si>
    <t>Экономист</t>
  </si>
  <si>
    <t>Круглосуточный стационар</t>
  </si>
  <si>
    <t>Наименование</t>
  </si>
  <si>
    <t>Еленская участковая больница</t>
  </si>
  <si>
    <t>ФАПы всего:</t>
  </si>
  <si>
    <t>Х</t>
  </si>
  <si>
    <t>Авдеевский</t>
  </si>
  <si>
    <t>Бояновичский</t>
  </si>
  <si>
    <t>Воткинский</t>
  </si>
  <si>
    <t>Колодясский</t>
  </si>
  <si>
    <t>Кудрявецкий</t>
  </si>
  <si>
    <t>Милеевский</t>
  </si>
  <si>
    <t>Нехочской</t>
  </si>
  <si>
    <t>Пеневичский</t>
  </si>
  <si>
    <t>Подбужский</t>
  </si>
  <si>
    <t>Слободской</t>
  </si>
  <si>
    <t>Стайковский</t>
  </si>
  <si>
    <t>Теребенский</t>
  </si>
  <si>
    <t xml:space="preserve">Примечание: перечень ФАПов согласно справке плановых показателей </t>
  </si>
  <si>
    <t>II</t>
  </si>
  <si>
    <t>Красенский</t>
  </si>
  <si>
    <t>ФАПы</t>
  </si>
  <si>
    <t>Прикрепленное население</t>
  </si>
  <si>
    <t>Радиус обслуживания              ( в  км.)</t>
  </si>
  <si>
    <t>Удаленность от центра                          (в км.)</t>
  </si>
  <si>
    <t>1.Авдеевский</t>
  </si>
  <si>
    <t>2.Бояновичский</t>
  </si>
  <si>
    <t>3.Воткинский</t>
  </si>
  <si>
    <t>4.Колодясский</t>
  </si>
  <si>
    <t>5.Красенский</t>
  </si>
  <si>
    <t>ГБУЗ КО "Центральная районная больница Хвастовичского района"</t>
  </si>
  <si>
    <t>06 Гинекологические</t>
  </si>
  <si>
    <t>22 Неврологические</t>
  </si>
  <si>
    <t>35 Педиатрические</t>
  </si>
  <si>
    <t>51 Терапевтические</t>
  </si>
  <si>
    <t>61 Хирургические</t>
  </si>
  <si>
    <t xml:space="preserve"> ЦРБ Хвастовичского р-на</t>
  </si>
  <si>
    <t>ДС при АПУ ф.14ДС</t>
  </si>
  <si>
    <r>
      <t>ДС при АПУ, ф</t>
    </r>
    <r>
      <rPr>
        <sz val="9"/>
        <rFont val="Times New Roman"/>
        <family val="1"/>
      </rPr>
      <t>.14ДС</t>
    </r>
  </si>
  <si>
    <t>ДС при АПУ</t>
  </si>
  <si>
    <t xml:space="preserve">ИТОГО </t>
  </si>
  <si>
    <t>ф-30</t>
  </si>
  <si>
    <t>Средняя занятость койки               (не менее 280 не более350)</t>
  </si>
  <si>
    <t>всего</t>
  </si>
  <si>
    <t>в т.ч. дети 0-17 лет</t>
  </si>
  <si>
    <t xml:space="preserve"> Еленская участковая б-ца</t>
  </si>
  <si>
    <t>6.Милеевский</t>
  </si>
  <si>
    <t>7.Пеневичский</t>
  </si>
  <si>
    <t>8.Подбужский</t>
  </si>
  <si>
    <t>9.Слободской</t>
  </si>
  <si>
    <t>10.Стайковский</t>
  </si>
  <si>
    <t>11.Теребенский</t>
  </si>
  <si>
    <t>12. Передвижной ФАП</t>
  </si>
  <si>
    <t>1.Кудрявецкий</t>
  </si>
  <si>
    <t>2.Нехочской</t>
  </si>
  <si>
    <t>Фельдшерский здравпункт</t>
  </si>
  <si>
    <t>ГБУЗ КО "Центральная районная больница Хвастовичского района" - 2022 г.</t>
  </si>
  <si>
    <t>Приложение к справке плановых показателей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</si>
</sst>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2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/>
      <protection locked="0"/>
    </xf>
    <xf numFmtId="174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36" borderId="10" xfId="0" applyFont="1" applyFill="1" applyBorder="1" applyAlignment="1" applyProtection="1">
      <alignment horizontal="left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2" fontId="5" fillId="36" borderId="10" xfId="0" applyNumberFormat="1" applyFont="1" applyFill="1" applyBorder="1" applyAlignment="1" applyProtection="1">
      <alignment horizontal="center"/>
      <protection locked="0"/>
    </xf>
    <xf numFmtId="179" fontId="5" fillId="0" borderId="10" xfId="0" applyNumberFormat="1" applyFont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2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vertical="center"/>
      <protection locked="0"/>
    </xf>
    <xf numFmtId="173" fontId="6" fillId="34" borderId="10" xfId="0" applyNumberFormat="1" applyFont="1" applyFill="1" applyBorder="1" applyAlignment="1" applyProtection="1">
      <alignment horizontal="center" vertical="center" wrapText="1"/>
      <protection/>
    </xf>
    <xf numFmtId="174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0" fontId="5" fillId="1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Border="1" applyAlignment="1" applyProtection="1">
      <alignment horizontal="center" vertical="center" wrapText="1"/>
      <protection locked="0"/>
    </xf>
    <xf numFmtId="179" fontId="13" fillId="33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13" fillId="36" borderId="10" xfId="0" applyNumberFormat="1" applyFont="1" applyFill="1" applyBorder="1" applyAlignment="1" applyProtection="1">
      <alignment horizontal="center" vertical="center" wrapText="1"/>
      <protection/>
    </xf>
    <xf numFmtId="179" fontId="6" fillId="33" borderId="10" xfId="0" applyNumberFormat="1" applyFont="1" applyFill="1" applyBorder="1" applyAlignment="1" applyProtection="1">
      <alignment horizontal="center" vertical="center" wrapText="1"/>
      <protection/>
    </xf>
    <xf numFmtId="179" fontId="6" fillId="36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/>
      <protection locked="0"/>
    </xf>
    <xf numFmtId="179" fontId="6" fillId="0" borderId="10" xfId="0" applyNumberFormat="1" applyFont="1" applyBorder="1" applyAlignment="1" applyProtection="1">
      <alignment horizontal="center" vertical="center" wrapText="1"/>
      <protection/>
    </xf>
    <xf numFmtId="179" fontId="14" fillId="34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" fontId="6" fillId="36" borderId="10" xfId="0" applyNumberFormat="1" applyFont="1" applyFill="1" applyBorder="1" applyAlignment="1" applyProtection="1">
      <alignment horizontal="center" vertical="center" wrapText="1"/>
      <protection/>
    </xf>
    <xf numFmtId="1" fontId="6" fillId="35" borderId="10" xfId="0" applyNumberFormat="1" applyFont="1" applyFill="1" applyBorder="1" applyAlignment="1" applyProtection="1">
      <alignment horizontal="center" vertical="center" wrapText="1"/>
      <protection/>
    </xf>
    <xf numFmtId="17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left"/>
    </xf>
    <xf numFmtId="0" fontId="5" fillId="2" borderId="10" xfId="0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Z54" sqref="Z54"/>
    </sheetView>
  </sheetViews>
  <sheetFormatPr defaultColWidth="9.00390625" defaultRowHeight="12.75"/>
  <cols>
    <col min="1" max="1" width="3.375" style="1" customWidth="1"/>
    <col min="2" max="2" width="26.375" style="1" customWidth="1"/>
    <col min="3" max="3" width="5.00390625" style="1" customWidth="1"/>
    <col min="4" max="4" width="4.375" style="1" customWidth="1"/>
    <col min="5" max="6" width="6.375" style="1" customWidth="1"/>
    <col min="7" max="7" width="7.125" style="1" customWidth="1"/>
    <col min="8" max="8" width="6.375" style="1" customWidth="1"/>
    <col min="9" max="9" width="6.625" style="1" customWidth="1"/>
    <col min="10" max="10" width="7.00390625" style="1" customWidth="1"/>
    <col min="11" max="14" width="6.375" style="1" customWidth="1"/>
    <col min="15" max="15" width="5.625" style="1" customWidth="1"/>
    <col min="16" max="16" width="6.375" style="1" customWidth="1"/>
    <col min="17" max="17" width="5.625" style="1" customWidth="1"/>
    <col min="18" max="18" width="6.125" style="1" customWidth="1"/>
    <col min="19" max="19" width="9.875" style="1" customWidth="1"/>
    <col min="20" max="16384" width="9.125" style="1" customWidth="1"/>
  </cols>
  <sheetData>
    <row r="1" spans="1:19" ht="15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1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5.75" customHeight="1">
      <c r="A3" s="108" t="s">
        <v>87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25.5" customHeight="1">
      <c r="A5" s="109" t="s">
        <v>1</v>
      </c>
      <c r="B5" s="111" t="s">
        <v>2</v>
      </c>
      <c r="C5" s="109" t="s">
        <v>3</v>
      </c>
      <c r="D5" s="111"/>
      <c r="E5" s="114" t="s">
        <v>4</v>
      </c>
      <c r="F5" s="114" t="s">
        <v>5</v>
      </c>
      <c r="G5" s="115" t="s">
        <v>73</v>
      </c>
      <c r="H5" s="114" t="s">
        <v>6</v>
      </c>
      <c r="I5" s="109" t="s">
        <v>7</v>
      </c>
      <c r="J5" s="111"/>
      <c r="K5" s="119" t="s">
        <v>8</v>
      </c>
      <c r="L5" s="119"/>
      <c r="M5" s="119"/>
      <c r="N5" s="119" t="s">
        <v>9</v>
      </c>
      <c r="O5" s="119"/>
      <c r="P5" s="119"/>
      <c r="Q5" s="109" t="s">
        <v>10</v>
      </c>
      <c r="R5" s="109"/>
      <c r="S5" s="110"/>
    </row>
    <row r="6" spans="1:36" ht="20.25" customHeight="1">
      <c r="A6" s="111"/>
      <c r="B6" s="111"/>
      <c r="C6" s="111"/>
      <c r="D6" s="111"/>
      <c r="E6" s="111"/>
      <c r="F6" s="111"/>
      <c r="G6" s="116"/>
      <c r="H6" s="111"/>
      <c r="I6" s="111"/>
      <c r="J6" s="111"/>
      <c r="K6" s="112" t="s">
        <v>11</v>
      </c>
      <c r="L6" s="109" t="s">
        <v>12</v>
      </c>
      <c r="M6" s="109"/>
      <c r="N6" s="112" t="s">
        <v>11</v>
      </c>
      <c r="O6" s="109" t="s">
        <v>12</v>
      </c>
      <c r="P6" s="109"/>
      <c r="Q6" s="112" t="s">
        <v>11</v>
      </c>
      <c r="R6" s="2" t="s">
        <v>13</v>
      </c>
      <c r="S6" s="2" t="s">
        <v>14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02" customHeight="1">
      <c r="A7" s="111"/>
      <c r="B7" s="111"/>
      <c r="C7" s="12" t="s">
        <v>15</v>
      </c>
      <c r="D7" s="12" t="s">
        <v>16</v>
      </c>
      <c r="E7" s="111"/>
      <c r="F7" s="111"/>
      <c r="G7" s="117"/>
      <c r="H7" s="111"/>
      <c r="I7" s="12" t="s">
        <v>17</v>
      </c>
      <c r="J7" s="12" t="s">
        <v>18</v>
      </c>
      <c r="K7" s="113"/>
      <c r="L7" s="12" t="s">
        <v>19</v>
      </c>
      <c r="M7" s="12" t="s">
        <v>20</v>
      </c>
      <c r="N7" s="113"/>
      <c r="O7" s="12" t="s">
        <v>19</v>
      </c>
      <c r="P7" s="12" t="s">
        <v>20</v>
      </c>
      <c r="Q7" s="113"/>
      <c r="R7" s="12" t="s">
        <v>72</v>
      </c>
      <c r="S7" s="12" t="s">
        <v>72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13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/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.75" customHeight="1">
      <c r="A9" s="4" t="s">
        <v>21</v>
      </c>
      <c r="B9" s="4" t="s">
        <v>67</v>
      </c>
      <c r="C9" s="4"/>
      <c r="D9" s="4"/>
      <c r="E9" s="4"/>
      <c r="F9" s="4"/>
      <c r="G9" s="4"/>
      <c r="H9" s="13"/>
      <c r="I9" s="13"/>
      <c r="J9" s="13"/>
      <c r="K9" s="64"/>
      <c r="L9" s="64"/>
      <c r="M9" s="64"/>
      <c r="N9" s="65"/>
      <c r="O9" s="64"/>
      <c r="P9" s="64"/>
      <c r="Q9" s="13"/>
      <c r="R9" s="13"/>
      <c r="S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4.25" customHeight="1">
      <c r="A10" s="73" t="s">
        <v>22</v>
      </c>
      <c r="B10" s="33" t="s">
        <v>32</v>
      </c>
      <c r="C10" s="25">
        <f>SUM(C11:C14)</f>
        <v>0</v>
      </c>
      <c r="D10" s="25">
        <f>SUM(D11:D14)</f>
        <v>0</v>
      </c>
      <c r="E10" s="25">
        <f>SUM(E11:E14)</f>
        <v>0</v>
      </c>
      <c r="F10" s="25">
        <f>SUM(F11:F14)</f>
        <v>0</v>
      </c>
      <c r="G10" s="80" t="e">
        <f>F10/D10</f>
        <v>#DIV/0!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19" ht="12.75">
      <c r="A11" s="72"/>
      <c r="B11" s="14" t="s">
        <v>63</v>
      </c>
      <c r="C11" s="2"/>
      <c r="D11" s="2"/>
      <c r="E11" s="2"/>
      <c r="F11" s="2"/>
      <c r="G11" s="80" t="e">
        <f aca="true" t="shared" si="0" ref="G11:G21">F11/D11</f>
        <v>#DIV/0!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72"/>
      <c r="B12" s="14" t="s">
        <v>64</v>
      </c>
      <c r="C12" s="6"/>
      <c r="D12" s="6"/>
      <c r="E12" s="6"/>
      <c r="F12" s="6"/>
      <c r="G12" s="80" t="e">
        <f t="shared" si="0"/>
        <v>#DIV/0!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2"/>
      <c r="B13" s="14" t="s">
        <v>65</v>
      </c>
      <c r="C13" s="6"/>
      <c r="D13" s="6"/>
      <c r="E13" s="6"/>
      <c r="F13" s="6"/>
      <c r="G13" s="80" t="e">
        <f t="shared" si="0"/>
        <v>#DIV/0!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72"/>
      <c r="B14" s="14" t="s">
        <v>66</v>
      </c>
      <c r="C14" s="6"/>
      <c r="D14" s="6"/>
      <c r="E14" s="6"/>
      <c r="F14" s="6"/>
      <c r="G14" s="80" t="e">
        <f t="shared" si="0"/>
        <v>#DIV/0!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72"/>
      <c r="B15" s="14"/>
      <c r="C15" s="6"/>
      <c r="D15" s="6"/>
      <c r="E15" s="6"/>
      <c r="F15" s="6"/>
      <c r="G15" s="8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72" t="s">
        <v>23</v>
      </c>
      <c r="B16" s="6" t="s">
        <v>68</v>
      </c>
      <c r="C16" s="78">
        <f>SUM(C17:C21)</f>
        <v>0</v>
      </c>
      <c r="D16" s="78">
        <f>SUM(D17:D21)</f>
        <v>0</v>
      </c>
      <c r="E16" s="78">
        <f>SUM(E17:E21)</f>
        <v>0</v>
      </c>
      <c r="F16" s="78">
        <f>SUM(F17:F21)</f>
        <v>0</v>
      </c>
      <c r="G16" s="80" t="e">
        <f t="shared" si="0"/>
        <v>#DIV/0!</v>
      </c>
      <c r="H16" s="5"/>
      <c r="I16" s="5"/>
      <c r="J16" s="5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2.75">
      <c r="A17" s="72"/>
      <c r="B17" s="14" t="s">
        <v>62</v>
      </c>
      <c r="C17" s="51"/>
      <c r="D17" s="51"/>
      <c r="E17" s="51"/>
      <c r="F17" s="51"/>
      <c r="G17" s="80" t="e">
        <f t="shared" si="0"/>
        <v>#DIV/0!</v>
      </c>
      <c r="H17" s="5"/>
      <c r="I17" s="5"/>
      <c r="J17" s="5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>
      <c r="A18" s="72"/>
      <c r="B18" s="14" t="s">
        <v>63</v>
      </c>
      <c r="C18" s="51"/>
      <c r="D18" s="51"/>
      <c r="E18" s="51"/>
      <c r="F18" s="51"/>
      <c r="G18" s="80" t="e">
        <f t="shared" si="0"/>
        <v>#DIV/0!</v>
      </c>
      <c r="H18" s="5"/>
      <c r="I18" s="5"/>
      <c r="J18" s="5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72"/>
      <c r="B19" s="14" t="s">
        <v>64</v>
      </c>
      <c r="C19" s="51"/>
      <c r="D19" s="51"/>
      <c r="E19" s="51"/>
      <c r="F19" s="51"/>
      <c r="G19" s="80" t="e">
        <f t="shared" si="0"/>
        <v>#DIV/0!</v>
      </c>
      <c r="H19" s="5"/>
      <c r="I19" s="5"/>
      <c r="J19" s="5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2"/>
      <c r="B20" s="14" t="s">
        <v>65</v>
      </c>
      <c r="C20" s="2"/>
      <c r="D20" s="2"/>
      <c r="E20" s="2"/>
      <c r="F20" s="2"/>
      <c r="G20" s="80" t="e">
        <f t="shared" si="0"/>
        <v>#DIV/0!</v>
      </c>
      <c r="H20" s="5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72"/>
      <c r="B21" s="14" t="s">
        <v>66</v>
      </c>
      <c r="C21" s="2"/>
      <c r="D21" s="2"/>
      <c r="E21" s="2"/>
      <c r="F21" s="2"/>
      <c r="G21" s="80" t="e">
        <f t="shared" si="0"/>
        <v>#DIV/0!</v>
      </c>
      <c r="H21" s="5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72"/>
      <c r="B22" s="5"/>
      <c r="C22" s="2"/>
      <c r="D22" s="2"/>
      <c r="E22" s="2"/>
      <c r="F22" s="2"/>
      <c r="G22" s="80"/>
      <c r="H22" s="5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</row>
    <row r="23" spans="1:19" ht="12.75" customHeight="1">
      <c r="A23" s="72">
        <v>3</v>
      </c>
      <c r="B23" s="4" t="s">
        <v>24</v>
      </c>
      <c r="C23" s="4"/>
      <c r="D23" s="4"/>
      <c r="E23" s="4"/>
      <c r="F23" s="4"/>
      <c r="G23" s="81"/>
      <c r="H23" s="5"/>
      <c r="I23" s="5"/>
      <c r="J23" s="5"/>
      <c r="K23" s="34"/>
      <c r="L23" s="34"/>
      <c r="M23" s="34"/>
      <c r="N23" s="34"/>
      <c r="O23" s="34"/>
      <c r="P23" s="34"/>
      <c r="Q23" s="35"/>
      <c r="R23" s="35"/>
      <c r="S23" s="35"/>
    </row>
    <row r="24" spans="1:19" ht="12.75" customHeight="1">
      <c r="A24" s="72"/>
      <c r="B24" s="4"/>
      <c r="C24" s="4"/>
      <c r="D24" s="4"/>
      <c r="E24" s="4"/>
      <c r="F24" s="4"/>
      <c r="G24" s="81"/>
      <c r="H24" s="5"/>
      <c r="I24" s="5"/>
      <c r="J24" s="5"/>
      <c r="K24" s="40"/>
      <c r="L24" s="40"/>
      <c r="M24" s="40"/>
      <c r="N24" s="40"/>
      <c r="O24" s="40"/>
      <c r="P24" s="40"/>
      <c r="Q24" s="23"/>
      <c r="R24" s="23"/>
      <c r="S24" s="23"/>
    </row>
    <row r="25" spans="1:19" ht="12.75" customHeight="1">
      <c r="A25" s="72">
        <v>4</v>
      </c>
      <c r="B25" s="37" t="s">
        <v>52</v>
      </c>
      <c r="C25" s="4"/>
      <c r="D25" s="4"/>
      <c r="E25" s="4"/>
      <c r="F25" s="4"/>
      <c r="G25" s="81"/>
      <c r="H25" s="5"/>
      <c r="I25" s="5"/>
      <c r="J25" s="25">
        <f>SUM(J26:J37)</f>
        <v>0</v>
      </c>
      <c r="K25" s="26">
        <f aca="true" t="shared" si="1" ref="K25:S25">SUM(K26:K37)</f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</row>
    <row r="26" spans="1:19" ht="12.75" customHeight="1">
      <c r="A26" s="69"/>
      <c r="B26" s="71" t="s">
        <v>56</v>
      </c>
      <c r="C26" s="4"/>
      <c r="D26" s="4"/>
      <c r="E26" s="4"/>
      <c r="F26" s="4"/>
      <c r="G26" s="81"/>
      <c r="H26" s="5"/>
      <c r="I26" s="5"/>
      <c r="J26" s="6"/>
      <c r="K26" s="17"/>
      <c r="L26" s="6"/>
      <c r="M26" s="6"/>
      <c r="N26" s="17"/>
      <c r="O26" s="6"/>
      <c r="P26" s="17"/>
      <c r="Q26" s="6"/>
      <c r="R26" s="6"/>
      <c r="S26" s="6"/>
    </row>
    <row r="27" spans="1:19" ht="12.75" customHeight="1">
      <c r="A27" s="69"/>
      <c r="B27" s="71" t="s">
        <v>57</v>
      </c>
      <c r="C27" s="4"/>
      <c r="D27" s="4"/>
      <c r="E27" s="4"/>
      <c r="F27" s="4"/>
      <c r="G27" s="81"/>
      <c r="H27" s="5"/>
      <c r="I27" s="5"/>
      <c r="J27" s="6"/>
      <c r="K27" s="17"/>
      <c r="L27" s="6"/>
      <c r="M27" s="6"/>
      <c r="N27" s="17"/>
      <c r="O27" s="6"/>
      <c r="P27" s="17"/>
      <c r="Q27" s="6"/>
      <c r="R27" s="6"/>
      <c r="S27" s="6"/>
    </row>
    <row r="28" spans="1:19" ht="12.75" customHeight="1">
      <c r="A28" s="69"/>
      <c r="B28" s="71" t="s">
        <v>58</v>
      </c>
      <c r="C28" s="4"/>
      <c r="D28" s="4"/>
      <c r="E28" s="4"/>
      <c r="F28" s="4"/>
      <c r="G28" s="81"/>
      <c r="H28" s="5"/>
      <c r="I28" s="5"/>
      <c r="J28" s="6"/>
      <c r="K28" s="17"/>
      <c r="L28" s="6"/>
      <c r="M28" s="6"/>
      <c r="N28" s="17"/>
      <c r="O28" s="6"/>
      <c r="P28" s="17"/>
      <c r="Q28" s="6"/>
      <c r="R28" s="6"/>
      <c r="S28" s="6"/>
    </row>
    <row r="29" spans="1:19" ht="12.75" customHeight="1">
      <c r="A29" s="69"/>
      <c r="B29" s="71" t="s">
        <v>59</v>
      </c>
      <c r="C29" s="4"/>
      <c r="D29" s="4"/>
      <c r="E29" s="4"/>
      <c r="F29" s="4"/>
      <c r="G29" s="81"/>
      <c r="H29" s="5"/>
      <c r="I29" s="5"/>
      <c r="J29" s="6"/>
      <c r="K29" s="17"/>
      <c r="L29" s="6"/>
      <c r="M29" s="6"/>
      <c r="N29" s="17"/>
      <c r="O29" s="6"/>
      <c r="P29" s="17"/>
      <c r="Q29" s="6"/>
      <c r="R29" s="6"/>
      <c r="S29" s="6"/>
    </row>
    <row r="30" spans="1:19" ht="12.75" customHeight="1">
      <c r="A30" s="69"/>
      <c r="B30" s="71" t="s">
        <v>60</v>
      </c>
      <c r="C30" s="4"/>
      <c r="D30" s="4"/>
      <c r="E30" s="4"/>
      <c r="F30" s="4"/>
      <c r="G30" s="81"/>
      <c r="H30" s="5"/>
      <c r="I30" s="5"/>
      <c r="J30" s="6"/>
      <c r="K30" s="17"/>
      <c r="L30" s="6"/>
      <c r="M30" s="6"/>
      <c r="N30" s="17"/>
      <c r="O30" s="6"/>
      <c r="P30" s="17"/>
      <c r="Q30" s="6"/>
      <c r="R30" s="6"/>
      <c r="S30" s="6"/>
    </row>
    <row r="31" spans="1:19" ht="12.75" customHeight="1">
      <c r="A31" s="69"/>
      <c r="B31" s="71" t="s">
        <v>77</v>
      </c>
      <c r="C31" s="4"/>
      <c r="D31" s="4"/>
      <c r="E31" s="4"/>
      <c r="F31" s="4"/>
      <c r="G31" s="81"/>
      <c r="H31" s="5"/>
      <c r="I31" s="5"/>
      <c r="J31" s="6"/>
      <c r="K31" s="17"/>
      <c r="L31" s="6"/>
      <c r="M31" s="6"/>
      <c r="N31" s="17"/>
      <c r="O31" s="6"/>
      <c r="P31" s="17"/>
      <c r="Q31" s="6"/>
      <c r="R31" s="6"/>
      <c r="S31" s="6"/>
    </row>
    <row r="32" spans="1:19" ht="12.75" customHeight="1">
      <c r="A32" s="69"/>
      <c r="B32" s="71" t="s">
        <v>78</v>
      </c>
      <c r="C32" s="4"/>
      <c r="D32" s="4"/>
      <c r="E32" s="4"/>
      <c r="F32" s="4"/>
      <c r="G32" s="81"/>
      <c r="H32" s="5"/>
      <c r="I32" s="5"/>
      <c r="J32" s="6"/>
      <c r="K32" s="17"/>
      <c r="L32" s="6"/>
      <c r="M32" s="6"/>
      <c r="N32" s="17"/>
      <c r="O32" s="6"/>
      <c r="P32" s="17"/>
      <c r="Q32" s="6"/>
      <c r="R32" s="6"/>
      <c r="S32" s="6"/>
    </row>
    <row r="33" spans="1:19" ht="12.75" customHeight="1">
      <c r="A33" s="69"/>
      <c r="B33" s="71" t="s">
        <v>79</v>
      </c>
      <c r="C33" s="4"/>
      <c r="D33" s="4"/>
      <c r="E33" s="4"/>
      <c r="F33" s="4"/>
      <c r="G33" s="81"/>
      <c r="H33" s="5"/>
      <c r="I33" s="5"/>
      <c r="J33" s="6"/>
      <c r="K33" s="17"/>
      <c r="L33" s="6"/>
      <c r="M33" s="6"/>
      <c r="N33" s="17"/>
      <c r="O33" s="6"/>
      <c r="P33" s="17"/>
      <c r="Q33" s="6"/>
      <c r="R33" s="6"/>
      <c r="S33" s="6"/>
    </row>
    <row r="34" spans="1:19" ht="12.75" customHeight="1">
      <c r="A34" s="69"/>
      <c r="B34" s="71" t="s">
        <v>80</v>
      </c>
      <c r="C34" s="4"/>
      <c r="D34" s="4"/>
      <c r="E34" s="4"/>
      <c r="F34" s="4"/>
      <c r="G34" s="81"/>
      <c r="H34" s="5"/>
      <c r="I34" s="5"/>
      <c r="J34" s="6"/>
      <c r="K34" s="17"/>
      <c r="L34" s="6"/>
      <c r="M34" s="6"/>
      <c r="N34" s="17"/>
      <c r="O34" s="6"/>
      <c r="P34" s="17"/>
      <c r="Q34" s="6"/>
      <c r="R34" s="6"/>
      <c r="S34" s="6"/>
    </row>
    <row r="35" spans="1:19" ht="12.75" customHeight="1">
      <c r="A35" s="69"/>
      <c r="B35" s="71" t="s">
        <v>81</v>
      </c>
      <c r="C35" s="4"/>
      <c r="D35" s="4"/>
      <c r="E35" s="4"/>
      <c r="F35" s="4"/>
      <c r="G35" s="81"/>
      <c r="H35" s="5"/>
      <c r="I35" s="5"/>
      <c r="J35" s="6"/>
      <c r="K35" s="17"/>
      <c r="L35" s="6"/>
      <c r="M35" s="6"/>
      <c r="N35" s="17"/>
      <c r="O35" s="6"/>
      <c r="P35" s="17"/>
      <c r="Q35" s="6"/>
      <c r="R35" s="6"/>
      <c r="S35" s="6"/>
    </row>
    <row r="36" spans="1:19" ht="12.75" customHeight="1">
      <c r="A36" s="69"/>
      <c r="B36" s="71" t="s">
        <v>82</v>
      </c>
      <c r="C36" s="4"/>
      <c r="D36" s="4"/>
      <c r="E36" s="4"/>
      <c r="F36" s="4"/>
      <c r="G36" s="81"/>
      <c r="H36" s="5"/>
      <c r="I36" s="5"/>
      <c r="J36" s="6"/>
      <c r="K36" s="17"/>
      <c r="L36" s="6"/>
      <c r="M36" s="6"/>
      <c r="N36" s="17"/>
      <c r="O36" s="6"/>
      <c r="P36" s="17"/>
      <c r="Q36" s="6"/>
      <c r="R36" s="6"/>
      <c r="S36" s="6"/>
    </row>
    <row r="37" spans="1:19" ht="12.75" customHeight="1">
      <c r="A37" s="69"/>
      <c r="B37" s="71" t="s">
        <v>83</v>
      </c>
      <c r="C37" s="4"/>
      <c r="D37" s="4"/>
      <c r="E37" s="4"/>
      <c r="F37" s="4"/>
      <c r="G37" s="81"/>
      <c r="H37" s="5"/>
      <c r="I37" s="5"/>
      <c r="J37" s="6"/>
      <c r="K37" s="17"/>
      <c r="L37" s="6"/>
      <c r="M37" s="6"/>
      <c r="N37" s="17"/>
      <c r="O37" s="6"/>
      <c r="P37" s="17"/>
      <c r="Q37" s="6"/>
      <c r="R37" s="6"/>
      <c r="S37" s="6"/>
    </row>
    <row r="38" spans="1:19" ht="12.75" customHeight="1">
      <c r="A38" s="69"/>
      <c r="B38" s="71"/>
      <c r="C38" s="4"/>
      <c r="D38" s="4"/>
      <c r="E38" s="4"/>
      <c r="F38" s="4"/>
      <c r="G38" s="81"/>
      <c r="H38" s="5"/>
      <c r="I38" s="5"/>
      <c r="J38" s="6"/>
      <c r="K38" s="17"/>
      <c r="L38" s="6"/>
      <c r="M38" s="6"/>
      <c r="N38" s="17"/>
      <c r="O38" s="6"/>
      <c r="P38" s="17"/>
      <c r="Q38" s="6"/>
      <c r="R38" s="6"/>
      <c r="S38" s="6"/>
    </row>
    <row r="39" spans="1:19" ht="12.75" customHeight="1">
      <c r="A39" s="6">
        <v>5</v>
      </c>
      <c r="B39" s="104" t="s">
        <v>86</v>
      </c>
      <c r="C39" s="4"/>
      <c r="D39" s="4"/>
      <c r="E39" s="4"/>
      <c r="F39" s="4"/>
      <c r="G39" s="81"/>
      <c r="H39" s="5"/>
      <c r="I39" s="5"/>
      <c r="J39" s="106">
        <f>J40+J42</f>
        <v>0</v>
      </c>
      <c r="K39" s="107">
        <f aca="true" t="shared" si="2" ref="K39:S39">K40+K42</f>
        <v>0</v>
      </c>
      <c r="L39" s="107">
        <f t="shared" si="2"/>
        <v>0</v>
      </c>
      <c r="M39" s="107">
        <f t="shared" si="2"/>
        <v>0</v>
      </c>
      <c r="N39" s="107">
        <f t="shared" si="2"/>
        <v>0</v>
      </c>
      <c r="O39" s="107">
        <f t="shared" si="2"/>
        <v>0</v>
      </c>
      <c r="P39" s="107">
        <f t="shared" si="2"/>
        <v>0</v>
      </c>
      <c r="Q39" s="106">
        <f t="shared" si="2"/>
        <v>0</v>
      </c>
      <c r="R39" s="106">
        <f t="shared" si="2"/>
        <v>0</v>
      </c>
      <c r="S39" s="106">
        <f t="shared" si="2"/>
        <v>0</v>
      </c>
    </row>
    <row r="40" spans="1:19" ht="12.75" customHeight="1">
      <c r="A40" s="6"/>
      <c r="B40" s="105" t="s">
        <v>84</v>
      </c>
      <c r="C40" s="4"/>
      <c r="D40" s="4"/>
      <c r="E40" s="4"/>
      <c r="F40" s="4"/>
      <c r="G40" s="81"/>
      <c r="H40" s="5"/>
      <c r="I40" s="5"/>
      <c r="J40" s="6"/>
      <c r="K40" s="17"/>
      <c r="L40" s="6"/>
      <c r="M40" s="6"/>
      <c r="N40" s="17"/>
      <c r="O40" s="6"/>
      <c r="P40" s="17"/>
      <c r="Q40" s="6"/>
      <c r="R40" s="6"/>
      <c r="S40" s="6"/>
    </row>
    <row r="41" spans="1:19" ht="12.75" customHeight="1" hidden="1">
      <c r="A41" s="6"/>
      <c r="B41" s="105" t="s">
        <v>85</v>
      </c>
      <c r="C41" s="4" t="e">
        <f>SUM(C9,C10,C16,#REF!,C23,#REF!,C25)</f>
        <v>#REF!</v>
      </c>
      <c r="D41" s="4" t="e">
        <f>SUM(D9,D10,D16,#REF!,D23,#REF!,D25)</f>
        <v>#REF!</v>
      </c>
      <c r="E41" s="4" t="e">
        <f>SUM(E9,E10,E16,#REF!,E23,#REF!,E25)</f>
        <v>#REF!</v>
      </c>
      <c r="F41" s="4" t="e">
        <f>SUM(F9,F10,F16,#REF!,F23,#REF!,F25)</f>
        <v>#REF!</v>
      </c>
      <c r="G41" s="81"/>
      <c r="H41" s="4" t="e">
        <f>SUM(H9,H10,H16,#REF!,H23,#REF!,H25)</f>
        <v>#REF!</v>
      </c>
      <c r="I41" s="4" t="e">
        <f>SUM(I9,I10,I16,#REF!,I23,#REF!,I25)</f>
        <v>#REF!</v>
      </c>
      <c r="J41" s="4" t="e">
        <f>SUM(J9,J10,J16,#REF!,J23,#REF!,J25)</f>
        <v>#REF!</v>
      </c>
      <c r="K41" s="4" t="e">
        <f>SUM(K9,K23,#REF!,K25)</f>
        <v>#REF!</v>
      </c>
      <c r="L41" s="4" t="e">
        <f>SUM(L9,L10,L16,#REF!,L23,#REF!,L25)</f>
        <v>#REF!</v>
      </c>
      <c r="M41" s="4" t="e">
        <f>SUM(M9,M10,M16,#REF!,M23,#REF!,M25)</f>
        <v>#REF!</v>
      </c>
      <c r="N41" s="4" t="e">
        <f>SUM(N9,N10,N16,#REF!,N23,#REF!,N25)</f>
        <v>#REF!</v>
      </c>
      <c r="O41" s="4" t="e">
        <f>SUM(O9,O10,O16,#REF!,O23,#REF!,O25)</f>
        <v>#REF!</v>
      </c>
      <c r="P41" s="4" t="e">
        <f>SUM(P9,P10,P16,#REF!,P23,#REF!,P25)</f>
        <v>#REF!</v>
      </c>
      <c r="Q41" s="4" t="e">
        <f>SUM(Q9,Q10,Q16,#REF!,Q23,#REF!,Q25)</f>
        <v>#REF!</v>
      </c>
      <c r="R41" s="4" t="e">
        <f>SUM(R9,R10,R16,#REF!,R23,#REF!,R25)</f>
        <v>#REF!</v>
      </c>
      <c r="S41" s="4" t="e">
        <f>SUM(S9,S10,S16,#REF!,S23,#REF!,S25)</f>
        <v>#REF!</v>
      </c>
    </row>
    <row r="42" spans="1:19" ht="13.5" customHeight="1">
      <c r="A42" s="6"/>
      <c r="B42" s="14" t="s">
        <v>85</v>
      </c>
      <c r="C42" s="4"/>
      <c r="D42" s="4"/>
      <c r="E42" s="4"/>
      <c r="F42" s="4"/>
      <c r="G42" s="8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3.5" customHeight="1">
      <c r="A43" s="18"/>
      <c r="B43" s="8" t="s">
        <v>25</v>
      </c>
      <c r="C43" s="19">
        <f>SUM(C10)</f>
        <v>0</v>
      </c>
      <c r="D43" s="19">
        <f>SUM(D10)</f>
        <v>0</v>
      </c>
      <c r="E43" s="19">
        <f>SUM(E10)</f>
        <v>0</v>
      </c>
      <c r="F43" s="19">
        <f>SUM(F10)</f>
        <v>0</v>
      </c>
      <c r="G43" s="82" t="e">
        <f>F43/D43</f>
        <v>#DIV/0!</v>
      </c>
      <c r="H43" s="19">
        <f>SUM(H9)</f>
        <v>0</v>
      </c>
      <c r="I43" s="19">
        <f>SUM(I9)</f>
        <v>0</v>
      </c>
      <c r="J43" s="19">
        <f>SUM(J9+J25+J39)</f>
        <v>0</v>
      </c>
      <c r="K43" s="20">
        <f aca="true" t="shared" si="3" ref="K43:S43">SUM(K9+K25+K39)</f>
        <v>0</v>
      </c>
      <c r="L43" s="20">
        <f t="shared" si="3"/>
        <v>0</v>
      </c>
      <c r="M43" s="20">
        <f t="shared" si="3"/>
        <v>0</v>
      </c>
      <c r="N43" s="20">
        <f t="shared" si="3"/>
        <v>0</v>
      </c>
      <c r="O43" s="20">
        <f t="shared" si="3"/>
        <v>0</v>
      </c>
      <c r="P43" s="20">
        <f t="shared" si="3"/>
        <v>0</v>
      </c>
      <c r="Q43" s="19">
        <f t="shared" si="3"/>
        <v>0</v>
      </c>
      <c r="R43" s="19">
        <f t="shared" si="3"/>
        <v>0</v>
      </c>
      <c r="S43" s="19">
        <f t="shared" si="3"/>
        <v>0</v>
      </c>
    </row>
    <row r="44" spans="1:19" ht="6" customHeight="1">
      <c r="A44" s="6"/>
      <c r="B44" s="7"/>
      <c r="C44" s="4"/>
      <c r="D44" s="4"/>
      <c r="E44" s="4"/>
      <c r="F44" s="4"/>
      <c r="G44" s="8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" customHeight="1">
      <c r="A45" s="23" t="s">
        <v>50</v>
      </c>
      <c r="B45" s="38" t="s">
        <v>76</v>
      </c>
      <c r="C45" s="24"/>
      <c r="D45" s="24"/>
      <c r="E45" s="24"/>
      <c r="F45" s="24"/>
      <c r="G45" s="83"/>
      <c r="H45" s="21"/>
      <c r="I45" s="21"/>
      <c r="J45" s="21"/>
      <c r="K45" s="22"/>
      <c r="L45" s="22"/>
      <c r="M45" s="22"/>
      <c r="N45" s="22"/>
      <c r="O45" s="22"/>
      <c r="P45" s="22"/>
      <c r="Q45" s="21"/>
      <c r="R45" s="21"/>
      <c r="S45" s="21"/>
    </row>
    <row r="46" spans="1:19" ht="8.25" customHeight="1">
      <c r="A46" s="6"/>
      <c r="B46" s="14"/>
      <c r="C46" s="2"/>
      <c r="D46" s="2"/>
      <c r="E46" s="2"/>
      <c r="F46" s="2"/>
      <c r="G46" s="30"/>
      <c r="H46" s="5"/>
      <c r="I46" s="5"/>
      <c r="J46" s="5"/>
      <c r="K46" s="17"/>
      <c r="L46" s="17"/>
      <c r="M46" s="17"/>
      <c r="N46" s="17"/>
      <c r="O46" s="17"/>
      <c r="P46" s="17"/>
      <c r="Q46" s="6"/>
      <c r="R46" s="6"/>
      <c r="S46" s="6"/>
    </row>
    <row r="47" spans="1:19" ht="13.5" customHeight="1">
      <c r="A47" s="72">
        <v>1</v>
      </c>
      <c r="B47" s="6" t="s">
        <v>69</v>
      </c>
      <c r="C47" s="39">
        <f>SUM(C49:C49)</f>
        <v>0</v>
      </c>
      <c r="D47" s="39">
        <f>SUM(D49:D49)</f>
        <v>0</v>
      </c>
      <c r="E47" s="39">
        <f>SUM(E49:E49)</f>
        <v>0</v>
      </c>
      <c r="F47" s="39">
        <f>SUM(F49:F49)</f>
        <v>0</v>
      </c>
      <c r="G47" s="84" t="e">
        <f>F47/D47</f>
        <v>#DIV/0!</v>
      </c>
      <c r="H47" s="5"/>
      <c r="I47" s="5"/>
      <c r="J47" s="5"/>
      <c r="K47" s="91"/>
      <c r="L47" s="91"/>
      <c r="M47" s="91"/>
      <c r="N47" s="91"/>
      <c r="O47" s="91"/>
      <c r="P47" s="91"/>
      <c r="Q47" s="79"/>
      <c r="R47" s="79"/>
      <c r="S47" s="79"/>
    </row>
    <row r="48" spans="1:19" ht="13.5" customHeight="1">
      <c r="A48" s="72"/>
      <c r="B48" s="14" t="s">
        <v>64</v>
      </c>
      <c r="C48" s="39"/>
      <c r="D48" s="39"/>
      <c r="E48" s="39"/>
      <c r="F48" s="39"/>
      <c r="G48" s="84" t="e">
        <f>F48/D48</f>
        <v>#DIV/0!</v>
      </c>
      <c r="H48" s="5"/>
      <c r="I48" s="5"/>
      <c r="J48" s="5"/>
      <c r="K48" s="91"/>
      <c r="L48" s="91"/>
      <c r="M48" s="91"/>
      <c r="N48" s="91"/>
      <c r="O48" s="91"/>
      <c r="P48" s="91"/>
      <c r="Q48" s="79"/>
      <c r="R48" s="79"/>
      <c r="S48" s="79"/>
    </row>
    <row r="49" spans="1:19" ht="13.5" customHeight="1">
      <c r="A49" s="72"/>
      <c r="B49" s="14" t="s">
        <v>65</v>
      </c>
      <c r="C49" s="2"/>
      <c r="D49" s="2"/>
      <c r="E49" s="2"/>
      <c r="F49" s="2"/>
      <c r="G49" s="84" t="e">
        <f>F49/D49</f>
        <v>#DIV/0!</v>
      </c>
      <c r="H49" s="5"/>
      <c r="I49" s="5"/>
      <c r="J49" s="5"/>
      <c r="K49" s="41"/>
      <c r="L49" s="17"/>
      <c r="M49" s="17"/>
      <c r="N49" s="17"/>
      <c r="O49" s="17"/>
      <c r="P49" s="17"/>
      <c r="Q49" s="6"/>
      <c r="R49" s="6"/>
      <c r="S49" s="6"/>
    </row>
    <row r="50" spans="1:19" ht="10.5" customHeight="1">
      <c r="A50" s="72"/>
      <c r="B50" s="14"/>
      <c r="C50" s="2"/>
      <c r="D50" s="2"/>
      <c r="E50" s="2"/>
      <c r="F50" s="2"/>
      <c r="G50" s="84"/>
      <c r="H50" s="5"/>
      <c r="I50" s="5"/>
      <c r="J50" s="5"/>
      <c r="K50" s="17"/>
      <c r="L50" s="17"/>
      <c r="M50" s="17"/>
      <c r="N50" s="17"/>
      <c r="O50" s="17"/>
      <c r="P50" s="17"/>
      <c r="Q50" s="6"/>
      <c r="R50" s="6"/>
      <c r="S50" s="6"/>
    </row>
    <row r="51" spans="1:19" ht="13.5" customHeight="1">
      <c r="A51" s="6"/>
      <c r="B51" s="14"/>
      <c r="C51" s="2"/>
      <c r="D51" s="2"/>
      <c r="E51" s="2"/>
      <c r="F51" s="2"/>
      <c r="G51" s="30"/>
      <c r="H51" s="5"/>
      <c r="I51" s="5"/>
      <c r="J51" s="5"/>
      <c r="K51" s="17"/>
      <c r="L51" s="17"/>
      <c r="M51" s="17"/>
      <c r="N51" s="17"/>
      <c r="O51" s="17"/>
      <c r="P51" s="17"/>
      <c r="Q51" s="6"/>
      <c r="R51" s="6"/>
      <c r="S51" s="6"/>
    </row>
    <row r="52" spans="1:19" ht="13.5" customHeight="1">
      <c r="A52" s="6"/>
      <c r="B52" s="8" t="s">
        <v>26</v>
      </c>
      <c r="C52" s="19"/>
      <c r="D52" s="19"/>
      <c r="E52" s="19"/>
      <c r="F52" s="19"/>
      <c r="G52" s="85"/>
      <c r="H52" s="19">
        <f>SUM(H45)</f>
        <v>0</v>
      </c>
      <c r="I52" s="19">
        <f>SUM(I45)</f>
        <v>0</v>
      </c>
      <c r="J52" s="19">
        <f>SUM(J45)</f>
        <v>0</v>
      </c>
      <c r="K52" s="20">
        <f>SUM(K45)</f>
        <v>0</v>
      </c>
      <c r="L52" s="20">
        <f aca="true" t="shared" si="4" ref="L52:S52">SUM(L45)</f>
        <v>0</v>
      </c>
      <c r="M52" s="20">
        <f t="shared" si="4"/>
        <v>0</v>
      </c>
      <c r="N52" s="20">
        <f t="shared" si="4"/>
        <v>0</v>
      </c>
      <c r="O52" s="20">
        <f t="shared" si="4"/>
        <v>0</v>
      </c>
      <c r="P52" s="20">
        <f t="shared" si="4"/>
        <v>0</v>
      </c>
      <c r="Q52" s="74">
        <f t="shared" si="4"/>
        <v>0</v>
      </c>
      <c r="R52" s="74">
        <f t="shared" si="4"/>
        <v>0</v>
      </c>
      <c r="S52" s="74">
        <f t="shared" si="4"/>
        <v>0</v>
      </c>
    </row>
    <row r="53" spans="1:19" ht="13.5" customHeight="1">
      <c r="A53" s="6"/>
      <c r="B53" s="42"/>
      <c r="C53" s="39"/>
      <c r="D53" s="39"/>
      <c r="E53" s="39"/>
      <c r="F53" s="39"/>
      <c r="G53" s="86"/>
      <c r="H53" s="39"/>
      <c r="I53" s="39"/>
      <c r="J53" s="39"/>
      <c r="K53" s="43"/>
      <c r="L53" s="43"/>
      <c r="M53" s="43"/>
      <c r="N53" s="43"/>
      <c r="O53" s="43"/>
      <c r="P53" s="43"/>
      <c r="Q53" s="94"/>
      <c r="R53" s="94"/>
      <c r="S53" s="94"/>
    </row>
    <row r="54" spans="1:19" ht="12.75">
      <c r="A54" s="44"/>
      <c r="B54" s="45" t="s">
        <v>27</v>
      </c>
      <c r="C54" s="46">
        <f>SUM(C43)</f>
        <v>0</v>
      </c>
      <c r="D54" s="46">
        <f>SUM(D43)</f>
        <v>0</v>
      </c>
      <c r="E54" s="46">
        <f>SUM(E43)</f>
        <v>0</v>
      </c>
      <c r="F54" s="46">
        <f>SUM(F43)</f>
        <v>0</v>
      </c>
      <c r="G54" s="87" t="e">
        <f>F54/D54</f>
        <v>#DIV/0!</v>
      </c>
      <c r="H54" s="46">
        <f>SUM(H43+H52)</f>
        <v>0</v>
      </c>
      <c r="I54" s="46">
        <f>SUM(I43+I52)</f>
        <v>0</v>
      </c>
      <c r="J54" s="46">
        <f>SUM(J43+J52)</f>
        <v>0</v>
      </c>
      <c r="K54" s="47">
        <f>SUM(K43+K52)</f>
        <v>0</v>
      </c>
      <c r="L54" s="47">
        <f>SUM(L43+L52)</f>
        <v>0</v>
      </c>
      <c r="M54" s="47">
        <f aca="true" t="shared" si="5" ref="M54:S54">SUM(M43+M52)</f>
        <v>0</v>
      </c>
      <c r="N54" s="47">
        <f t="shared" si="5"/>
        <v>0</v>
      </c>
      <c r="O54" s="47">
        <f t="shared" si="5"/>
        <v>0</v>
      </c>
      <c r="P54" s="47">
        <f t="shared" si="5"/>
        <v>0</v>
      </c>
      <c r="Q54" s="95">
        <f t="shared" si="5"/>
        <v>0</v>
      </c>
      <c r="R54" s="95">
        <f t="shared" si="5"/>
        <v>0</v>
      </c>
      <c r="S54" s="95">
        <f t="shared" si="5"/>
        <v>0</v>
      </c>
    </row>
    <row r="55" spans="1:19" ht="7.5" customHeight="1">
      <c r="A55" s="9"/>
      <c r="B55" s="10"/>
      <c r="C55" s="10"/>
      <c r="D55" s="10"/>
      <c r="E55" s="10"/>
      <c r="F55" s="10"/>
      <c r="G55" s="8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2.75">
      <c r="A56" s="2"/>
      <c r="B56" s="7" t="s">
        <v>28</v>
      </c>
      <c r="C56" s="4"/>
      <c r="D56" s="4"/>
      <c r="E56" s="4"/>
      <c r="F56" s="4"/>
      <c r="G56" s="81"/>
      <c r="H56" s="4"/>
      <c r="I56" s="4"/>
      <c r="J56" s="27"/>
      <c r="K56" s="28"/>
      <c r="L56" s="29"/>
      <c r="M56" s="29"/>
      <c r="N56" s="17"/>
      <c r="O56" s="30"/>
      <c r="P56" s="30"/>
      <c r="Q56" s="6"/>
      <c r="R56" s="6"/>
      <c r="S56" s="2"/>
    </row>
    <row r="57" spans="1:19" ht="12.75">
      <c r="A57" s="4"/>
      <c r="B57" s="7" t="s">
        <v>29</v>
      </c>
      <c r="C57" s="4"/>
      <c r="D57" s="4"/>
      <c r="E57" s="4"/>
      <c r="F57" s="4"/>
      <c r="G57" s="81"/>
      <c r="H57" s="4"/>
      <c r="I57" s="4"/>
      <c r="J57" s="27"/>
      <c r="K57" s="28"/>
      <c r="L57" s="29"/>
      <c r="M57" s="29"/>
      <c r="N57" s="17"/>
      <c r="O57" s="30"/>
      <c r="P57" s="30"/>
      <c r="Q57" s="6"/>
      <c r="R57" s="6"/>
      <c r="S57" s="2"/>
    </row>
    <row r="58" spans="1:19" ht="12.75">
      <c r="A58" s="4"/>
      <c r="B58" s="11" t="s">
        <v>71</v>
      </c>
      <c r="C58" s="31"/>
      <c r="D58" s="31"/>
      <c r="E58" s="31"/>
      <c r="F58" s="31"/>
      <c r="G58" s="89"/>
      <c r="H58" s="31"/>
      <c r="I58" s="31"/>
      <c r="J58" s="31"/>
      <c r="K58" s="16">
        <f aca="true" t="shared" si="6" ref="K58:S58">SUM(K56:K57)</f>
        <v>0</v>
      </c>
      <c r="L58" s="16">
        <f t="shared" si="6"/>
        <v>0</v>
      </c>
      <c r="M58" s="16">
        <f t="shared" si="6"/>
        <v>0</v>
      </c>
      <c r="N58" s="16">
        <f t="shared" si="6"/>
        <v>0</v>
      </c>
      <c r="O58" s="16">
        <f t="shared" si="6"/>
        <v>0</v>
      </c>
      <c r="P58" s="16">
        <f t="shared" si="6"/>
        <v>0</v>
      </c>
      <c r="Q58" s="49">
        <f t="shared" si="6"/>
        <v>0</v>
      </c>
      <c r="R58" s="49">
        <f t="shared" si="6"/>
        <v>0</v>
      </c>
      <c r="S58" s="49">
        <f t="shared" si="6"/>
        <v>0</v>
      </c>
    </row>
    <row r="59" spans="1:19" ht="6.75" customHeight="1">
      <c r="A59" s="9"/>
      <c r="B59" s="32"/>
      <c r="C59" s="10"/>
      <c r="D59" s="10"/>
      <c r="E59" s="10"/>
      <c r="F59" s="10"/>
      <c r="G59" s="8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21" customHeight="1">
      <c r="A60" s="36"/>
      <c r="B60" s="48" t="s">
        <v>30</v>
      </c>
      <c r="C60" s="49">
        <f aca="true" t="shared" si="7" ref="C60:J60">SUM(C54)</f>
        <v>0</v>
      </c>
      <c r="D60" s="49">
        <f t="shared" si="7"/>
        <v>0</v>
      </c>
      <c r="E60" s="49">
        <f t="shared" si="7"/>
        <v>0</v>
      </c>
      <c r="F60" s="49">
        <f t="shared" si="7"/>
        <v>0</v>
      </c>
      <c r="G60" s="90" t="e">
        <f>F60/D60</f>
        <v>#DIV/0!</v>
      </c>
      <c r="H60" s="49">
        <f t="shared" si="7"/>
        <v>0</v>
      </c>
      <c r="I60" s="49">
        <f t="shared" si="7"/>
        <v>0</v>
      </c>
      <c r="J60" s="49">
        <f t="shared" si="7"/>
        <v>0</v>
      </c>
      <c r="K60" s="50">
        <f aca="true" t="shared" si="8" ref="K60:S60">SUM(K54+K58)</f>
        <v>0</v>
      </c>
      <c r="L60" s="50">
        <f t="shared" si="8"/>
        <v>0</v>
      </c>
      <c r="M60" s="50">
        <f t="shared" si="8"/>
        <v>0</v>
      </c>
      <c r="N60" s="50">
        <f t="shared" si="8"/>
        <v>0</v>
      </c>
      <c r="O60" s="50">
        <f t="shared" si="8"/>
        <v>0</v>
      </c>
      <c r="P60" s="50">
        <f t="shared" si="8"/>
        <v>0</v>
      </c>
      <c r="Q60" s="49">
        <f t="shared" si="8"/>
        <v>0</v>
      </c>
      <c r="R60" s="49">
        <f t="shared" si="8"/>
        <v>0</v>
      </c>
      <c r="S60" s="49">
        <f t="shared" si="8"/>
        <v>0</v>
      </c>
    </row>
    <row r="61" ht="7.5" customHeight="1">
      <c r="G61" s="96"/>
    </row>
    <row r="62" spans="1:19" ht="13.5" customHeight="1">
      <c r="A62" s="5"/>
      <c r="B62" s="15" t="s">
        <v>70</v>
      </c>
      <c r="C62" s="6">
        <f>C16+C47</f>
        <v>0</v>
      </c>
      <c r="D62" s="6">
        <f>D16+D47</f>
        <v>0</v>
      </c>
      <c r="E62" s="6">
        <f>E16+E47</f>
        <v>0</v>
      </c>
      <c r="F62" s="6">
        <f>F16+F47</f>
        <v>0</v>
      </c>
      <c r="G62" s="90" t="e">
        <f>F62/D62</f>
        <v>#DIV/0!</v>
      </c>
      <c r="H62" s="5"/>
      <c r="I62" s="5"/>
      <c r="J62" s="5"/>
      <c r="K62" s="75">
        <f aca="true" t="shared" si="9" ref="K62:S62">K16+K47</f>
        <v>0</v>
      </c>
      <c r="L62" s="75">
        <f t="shared" si="9"/>
        <v>0</v>
      </c>
      <c r="M62" s="75">
        <f t="shared" si="9"/>
        <v>0</v>
      </c>
      <c r="N62" s="75">
        <f t="shared" si="9"/>
        <v>0</v>
      </c>
      <c r="O62" s="75">
        <f t="shared" si="9"/>
        <v>0</v>
      </c>
      <c r="P62" s="75">
        <f t="shared" si="9"/>
        <v>0</v>
      </c>
      <c r="Q62" s="76">
        <f t="shared" si="9"/>
        <v>0</v>
      </c>
      <c r="R62" s="76">
        <f t="shared" si="9"/>
        <v>0</v>
      </c>
      <c r="S62" s="76">
        <f t="shared" si="9"/>
        <v>0</v>
      </c>
    </row>
    <row r="63" ht="8.25" customHeight="1"/>
    <row r="64" spans="2:9" ht="12.75">
      <c r="B64" s="1" t="s">
        <v>31</v>
      </c>
      <c r="F64" s="118"/>
      <c r="G64" s="118"/>
      <c r="H64" s="118"/>
      <c r="I64" s="118"/>
    </row>
  </sheetData>
  <sheetProtection/>
  <mergeCells count="19">
    <mergeCell ref="F64:I64"/>
    <mergeCell ref="Q6:Q7"/>
    <mergeCell ref="I5:J6"/>
    <mergeCell ref="O6:P6"/>
    <mergeCell ref="N5:P5"/>
    <mergeCell ref="L6:M6"/>
    <mergeCell ref="K5:M5"/>
    <mergeCell ref="N6:N7"/>
    <mergeCell ref="H5:H7"/>
    <mergeCell ref="A1:S1"/>
    <mergeCell ref="Q5:S5"/>
    <mergeCell ref="A3:S3"/>
    <mergeCell ref="A5:A7"/>
    <mergeCell ref="B5:B7"/>
    <mergeCell ref="K6:K7"/>
    <mergeCell ref="E5:E7"/>
    <mergeCell ref="F5:F7"/>
    <mergeCell ref="C5:D6"/>
    <mergeCell ref="G5:G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0" customWidth="1"/>
    <col min="2" max="2" width="25.00390625" style="0" customWidth="1"/>
    <col min="3" max="3" width="16.375" style="0" customWidth="1"/>
    <col min="4" max="4" width="20.00390625" style="0" customWidth="1"/>
    <col min="5" max="5" width="17.25390625" style="0" customWidth="1"/>
    <col min="6" max="6" width="15.375" style="0" customWidth="1"/>
  </cols>
  <sheetData>
    <row r="1" spans="1:6" ht="15" customHeight="1">
      <c r="A1" s="123" t="s">
        <v>88</v>
      </c>
      <c r="B1" s="123"/>
      <c r="C1" s="123"/>
      <c r="D1" s="123"/>
      <c r="E1" s="123"/>
      <c r="F1" s="123"/>
    </row>
    <row r="2" spans="1:4" ht="15" customHeight="1">
      <c r="A2" s="52"/>
      <c r="B2" s="52"/>
      <c r="C2" s="52"/>
      <c r="D2" s="52"/>
    </row>
    <row r="3" spans="1:6" ht="15" customHeight="1">
      <c r="A3" s="124" t="s">
        <v>61</v>
      </c>
      <c r="B3" s="124"/>
      <c r="C3" s="124"/>
      <c r="D3" s="124"/>
      <c r="E3" s="124"/>
      <c r="F3" s="124"/>
    </row>
    <row r="4" spans="1:4" ht="18" customHeight="1">
      <c r="A4" s="59"/>
      <c r="B4" s="59"/>
      <c r="C4" s="59"/>
      <c r="D4" s="59"/>
    </row>
    <row r="5" spans="1:6" ht="15" customHeight="1">
      <c r="A5" s="128" t="s">
        <v>1</v>
      </c>
      <c r="B5" s="125" t="s">
        <v>33</v>
      </c>
      <c r="C5" s="131" t="s">
        <v>53</v>
      </c>
      <c r="D5" s="132"/>
      <c r="E5" s="120" t="s">
        <v>55</v>
      </c>
      <c r="F5" s="120" t="s">
        <v>54</v>
      </c>
    </row>
    <row r="6" spans="1:6" ht="15" customHeight="1">
      <c r="A6" s="129"/>
      <c r="B6" s="126"/>
      <c r="C6" s="133"/>
      <c r="D6" s="134"/>
      <c r="E6" s="121"/>
      <c r="F6" s="121"/>
    </row>
    <row r="7" spans="1:6" ht="3" customHeight="1">
      <c r="A7" s="129"/>
      <c r="B7" s="126"/>
      <c r="C7" s="133"/>
      <c r="D7" s="134"/>
      <c r="E7" s="121"/>
      <c r="F7" s="121"/>
    </row>
    <row r="8" spans="1:6" ht="33" customHeight="1">
      <c r="A8" s="130"/>
      <c r="B8" s="127"/>
      <c r="C8" s="92" t="s">
        <v>74</v>
      </c>
      <c r="D8" s="93" t="s">
        <v>75</v>
      </c>
      <c r="E8" s="122"/>
      <c r="F8" s="122"/>
    </row>
    <row r="9" spans="1:6" ht="18" customHeight="1">
      <c r="A9" s="53">
        <v>1</v>
      </c>
      <c r="B9" s="67" t="s">
        <v>34</v>
      </c>
      <c r="C9" s="67"/>
      <c r="D9" s="68"/>
      <c r="E9" s="99">
        <v>22</v>
      </c>
      <c r="F9" s="99">
        <v>30</v>
      </c>
    </row>
    <row r="10" spans="1:6" ht="18" customHeight="1">
      <c r="A10" s="53"/>
      <c r="B10" s="97"/>
      <c r="C10" s="67"/>
      <c r="D10" s="68"/>
      <c r="E10" s="100"/>
      <c r="F10" s="100"/>
    </row>
    <row r="11" spans="1:6" s="57" customFormat="1" ht="18" customHeight="1">
      <c r="A11" s="54"/>
      <c r="B11" s="55" t="s">
        <v>35</v>
      </c>
      <c r="C11" s="56">
        <f>SUM(C12:C24)</f>
        <v>0</v>
      </c>
      <c r="D11" s="56">
        <f>SUM(D12:D24)</f>
        <v>0</v>
      </c>
      <c r="E11" s="101" t="s">
        <v>36</v>
      </c>
      <c r="F11" s="101" t="s">
        <v>36</v>
      </c>
    </row>
    <row r="12" spans="1:6" s="57" customFormat="1" ht="18" customHeight="1">
      <c r="A12" s="53">
        <v>1</v>
      </c>
      <c r="B12" s="102" t="s">
        <v>37</v>
      </c>
      <c r="C12" s="70"/>
      <c r="D12" s="54"/>
      <c r="E12" s="98">
        <v>18</v>
      </c>
      <c r="F12" s="98">
        <v>7</v>
      </c>
    </row>
    <row r="13" spans="1:6" s="57" customFormat="1" ht="18" customHeight="1">
      <c r="A13" s="53">
        <v>2</v>
      </c>
      <c r="B13" s="102" t="s">
        <v>38</v>
      </c>
      <c r="C13" s="70"/>
      <c r="D13" s="54"/>
      <c r="E13" s="98">
        <v>17</v>
      </c>
      <c r="F13" s="98">
        <v>18</v>
      </c>
    </row>
    <row r="14" spans="1:6" s="57" customFormat="1" ht="18" customHeight="1">
      <c r="A14" s="53">
        <v>3</v>
      </c>
      <c r="B14" s="102" t="s">
        <v>39</v>
      </c>
      <c r="C14" s="70"/>
      <c r="D14" s="54"/>
      <c r="E14" s="98">
        <v>18</v>
      </c>
      <c r="F14" s="98">
        <v>5</v>
      </c>
    </row>
    <row r="15" spans="1:6" s="57" customFormat="1" ht="18" customHeight="1">
      <c r="A15" s="53">
        <v>4</v>
      </c>
      <c r="B15" s="102" t="s">
        <v>40</v>
      </c>
      <c r="C15" s="70"/>
      <c r="D15" s="54"/>
      <c r="E15" s="98">
        <v>12</v>
      </c>
      <c r="F15" s="98">
        <v>14</v>
      </c>
    </row>
    <row r="16" spans="1:6" s="57" customFormat="1" ht="18" customHeight="1">
      <c r="A16" s="53">
        <v>5</v>
      </c>
      <c r="B16" s="102" t="s">
        <v>51</v>
      </c>
      <c r="C16" s="70"/>
      <c r="D16" s="54"/>
      <c r="E16" s="98">
        <v>5</v>
      </c>
      <c r="F16" s="98">
        <v>5</v>
      </c>
    </row>
    <row r="17" spans="1:6" s="57" customFormat="1" ht="18" customHeight="1">
      <c r="A17" s="53">
        <v>6</v>
      </c>
      <c r="B17" s="102" t="s">
        <v>42</v>
      </c>
      <c r="C17" s="70"/>
      <c r="D17" s="54"/>
      <c r="E17" s="98">
        <v>10</v>
      </c>
      <c r="F17" s="98">
        <v>10</v>
      </c>
    </row>
    <row r="18" spans="1:6" s="57" customFormat="1" ht="18" customHeight="1">
      <c r="A18" s="53">
        <v>7</v>
      </c>
      <c r="B18" s="102" t="s">
        <v>44</v>
      </c>
      <c r="C18" s="70"/>
      <c r="D18" s="54"/>
      <c r="E18" s="98">
        <v>7</v>
      </c>
      <c r="F18" s="98">
        <v>2</v>
      </c>
    </row>
    <row r="19" spans="1:6" s="57" customFormat="1" ht="18" customHeight="1">
      <c r="A19" s="53">
        <v>8</v>
      </c>
      <c r="B19" s="102" t="s">
        <v>45</v>
      </c>
      <c r="C19" s="70"/>
      <c r="D19" s="54"/>
      <c r="E19" s="98">
        <v>12</v>
      </c>
      <c r="F19" s="98">
        <v>6</v>
      </c>
    </row>
    <row r="20" spans="1:6" s="57" customFormat="1" ht="18" customHeight="1">
      <c r="A20" s="53">
        <v>9</v>
      </c>
      <c r="B20" s="102" t="s">
        <v>46</v>
      </c>
      <c r="C20" s="70"/>
      <c r="D20" s="54"/>
      <c r="E20" s="98">
        <v>22</v>
      </c>
      <c r="F20" s="98">
        <v>10</v>
      </c>
    </row>
    <row r="21" spans="1:6" s="57" customFormat="1" ht="18" customHeight="1">
      <c r="A21" s="53">
        <v>10</v>
      </c>
      <c r="B21" s="102" t="s">
        <v>47</v>
      </c>
      <c r="C21" s="70"/>
      <c r="D21" s="54"/>
      <c r="E21" s="98">
        <v>7</v>
      </c>
      <c r="F21" s="98">
        <v>12</v>
      </c>
    </row>
    <row r="22" spans="1:6" s="57" customFormat="1" ht="18" customHeight="1">
      <c r="A22" s="53">
        <v>11</v>
      </c>
      <c r="B22" s="102" t="s">
        <v>48</v>
      </c>
      <c r="C22" s="70"/>
      <c r="D22" s="54"/>
      <c r="E22" s="98">
        <v>10</v>
      </c>
      <c r="F22" s="98">
        <v>3</v>
      </c>
    </row>
    <row r="23" spans="1:6" s="57" customFormat="1" ht="18" customHeight="1">
      <c r="A23" s="53"/>
      <c r="B23" s="103" t="s">
        <v>86</v>
      </c>
      <c r="C23" s="70"/>
      <c r="D23" s="54"/>
      <c r="E23" s="98" t="s">
        <v>36</v>
      </c>
      <c r="F23" s="98" t="s">
        <v>36</v>
      </c>
    </row>
    <row r="24" spans="1:6" s="57" customFormat="1" ht="18" customHeight="1">
      <c r="A24" s="53">
        <v>1</v>
      </c>
      <c r="B24" s="102" t="s">
        <v>41</v>
      </c>
      <c r="C24" s="70"/>
      <c r="D24" s="54"/>
      <c r="E24" s="98">
        <v>13</v>
      </c>
      <c r="F24" s="98">
        <v>5</v>
      </c>
    </row>
    <row r="25" spans="1:6" s="57" customFormat="1" ht="18" customHeight="1">
      <c r="A25" s="53">
        <v>2</v>
      </c>
      <c r="B25" s="102" t="s">
        <v>43</v>
      </c>
      <c r="C25" s="53"/>
      <c r="D25" s="53"/>
      <c r="E25" s="54">
        <v>12</v>
      </c>
      <c r="F25" s="54">
        <v>5</v>
      </c>
    </row>
    <row r="26" s="57" customFormat="1" ht="15" customHeight="1"/>
    <row r="27" s="57" customFormat="1" ht="15" customHeight="1"/>
    <row r="28" spans="1:4" s="57" customFormat="1" ht="15" customHeight="1">
      <c r="A28" s="60" t="s">
        <v>49</v>
      </c>
      <c r="B28" s="58"/>
      <c r="C28" s="58"/>
      <c r="D28" s="59"/>
    </row>
    <row r="29" spans="1:4" s="57" customFormat="1" ht="15" customHeight="1">
      <c r="A29" s="62" t="s">
        <v>31</v>
      </c>
      <c r="D29" s="59"/>
    </row>
    <row r="30" s="57" customFormat="1" ht="15" customHeight="1"/>
    <row r="31" s="57" customFormat="1" ht="15" customHeight="1"/>
    <row r="32" spans="1:4" s="57" customFormat="1" ht="15" customHeight="1">
      <c r="A32" s="61"/>
      <c r="B32" s="61"/>
      <c r="C32" s="61"/>
      <c r="D32" s="61"/>
    </row>
    <row r="33" s="57" customFormat="1" ht="15" customHeight="1">
      <c r="D33" s="61"/>
    </row>
    <row r="34" spans="1:4" s="57" customFormat="1" ht="15" customHeight="1">
      <c r="A34" s="60"/>
      <c r="B34" s="58"/>
      <c r="C34" s="58"/>
      <c r="D34" s="59"/>
    </row>
    <row r="35" spans="1:4" s="57" customFormat="1" ht="15" customHeight="1">
      <c r="A35" s="60"/>
      <c r="B35" s="58"/>
      <c r="C35" s="58"/>
      <c r="D35" s="59"/>
    </row>
    <row r="36" spans="1:4" s="57" customFormat="1" ht="15" customHeight="1">
      <c r="A36" s="60"/>
      <c r="B36" s="58"/>
      <c r="C36" s="58"/>
      <c r="D36" s="59"/>
    </row>
    <row r="37" spans="1:4" s="57" customFormat="1" ht="15" customHeight="1">
      <c r="A37" s="60"/>
      <c r="B37" s="58"/>
      <c r="C37" s="58"/>
      <c r="D37" s="59"/>
    </row>
    <row r="38" s="57" customFormat="1" ht="15" customHeight="1"/>
    <row r="39" ht="15" customHeight="1"/>
    <row r="40" ht="15" customHeight="1"/>
    <row r="41" spans="2:3" ht="15" customHeight="1">
      <c r="B41" s="63"/>
      <c r="C41" s="63"/>
    </row>
    <row r="42" spans="2:3" ht="15" customHeight="1">
      <c r="B42" s="63"/>
      <c r="C42" s="63"/>
    </row>
  </sheetData>
  <sheetProtection/>
  <mergeCells count="7">
    <mergeCell ref="E5:E8"/>
    <mergeCell ref="A1:F1"/>
    <mergeCell ref="A3:F3"/>
    <mergeCell ref="B5:B8"/>
    <mergeCell ref="A5:A8"/>
    <mergeCell ref="F5:F8"/>
    <mergeCell ref="C5:D7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Сивова</dc:creator>
  <cp:keywords/>
  <dc:description/>
  <cp:lastModifiedBy>Валентина Немченкова</cp:lastModifiedBy>
  <cp:lastPrinted>2020-12-09T09:25:04Z</cp:lastPrinted>
  <dcterms:created xsi:type="dcterms:W3CDTF">2005-05-31T07:32:12Z</dcterms:created>
  <dcterms:modified xsi:type="dcterms:W3CDTF">2022-11-11T07:48:58Z</dcterms:modified>
  <cp:category/>
  <cp:version/>
  <cp:contentType/>
  <cp:contentStatus/>
</cp:coreProperties>
</file>